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!_МЕНЮ 2025-2026\2026\Сентябрь 2026\"/>
    </mc:Choice>
  </mc:AlternateContent>
  <bookViews>
    <workbookView xWindow="0" yWindow="0" windowWidth="24000" windowHeight="84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6" i="1"/>
  <c r="L175" i="1"/>
  <c r="L165" i="1"/>
  <c r="L156" i="1"/>
  <c r="L146" i="1"/>
  <c r="L157" i="1" s="1"/>
  <c r="L137" i="1"/>
  <c r="L127" i="1"/>
  <c r="L138" i="1" s="1"/>
  <c r="L118" i="1"/>
  <c r="L108" i="1"/>
  <c r="L119" i="1" s="1"/>
  <c r="L100" i="1"/>
  <c r="L99" i="1"/>
  <c r="L89" i="1"/>
  <c r="L80" i="1"/>
  <c r="L70" i="1"/>
  <c r="L81" i="1" s="1"/>
  <c r="L61" i="1"/>
  <c r="L51" i="1"/>
  <c r="L62" i="1" s="1"/>
  <c r="L42" i="1"/>
  <c r="L32" i="1"/>
  <c r="L43" i="1" s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G81" i="1" s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6" i="1" l="1"/>
  <c r="I119" i="1"/>
  <c r="J100" i="1"/>
  <c r="F100" i="1"/>
  <c r="G176" i="1"/>
  <c r="H119" i="1"/>
  <c r="J195" i="1"/>
  <c r="I195" i="1"/>
  <c r="H195" i="1"/>
  <c r="G195" i="1"/>
  <c r="J176" i="1"/>
  <c r="I176" i="1"/>
  <c r="H176" i="1"/>
  <c r="J157" i="1"/>
  <c r="I157" i="1"/>
  <c r="H157" i="1"/>
  <c r="G157" i="1"/>
  <c r="G138" i="1"/>
  <c r="J138" i="1"/>
  <c r="I138" i="1"/>
  <c r="H138" i="1"/>
  <c r="J119" i="1"/>
  <c r="G119" i="1"/>
  <c r="I100" i="1"/>
  <c r="H100" i="1"/>
  <c r="G100" i="1"/>
  <c r="J81" i="1"/>
  <c r="F81" i="1"/>
  <c r="I81" i="1"/>
  <c r="H81" i="1"/>
  <c r="H62" i="1"/>
  <c r="J62" i="1"/>
  <c r="I62" i="1"/>
  <c r="F62" i="1"/>
  <c r="G62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I196" i="1" l="1"/>
  <c r="F196" i="1"/>
  <c r="J196" i="1"/>
  <c r="H196" i="1"/>
  <c r="G196" i="1"/>
</calcChain>
</file>

<file path=xl/sharedStrings.xml><?xml version="1.0" encoding="utf-8"?>
<sst xmlns="http://schemas.openxmlformats.org/spreadsheetml/2006/main" count="250" uniqueCount="67">
  <si>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</si>
  <si>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</si>
  <si>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</si>
  <si>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</si>
  <si>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</si>
  <si>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</si>
  <si>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</si>
  <si>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</si>
  <si>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</si>
  <si>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</si>
  <si>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</si>
  <si>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</si>
  <si>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</si>
  <si>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</si>
  <si>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</si>
  <si>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</si>
  <si>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</si>
  <si>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</si>
  <si>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</si>
  <si>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</si>
  <si>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</si>
  <si>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</si>
  <si>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</si>
  <si>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</si>
  <si>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</si>
  <si>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</si>
  <si>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</si>
  <si>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</si>
  <si>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</si>
  <si>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</si>
  <si>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</si>
  <si>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</si>
  <si>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</si>
  <si>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</si>
  <si>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</si>
  <si>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</si>
  <si>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</si>
  <si>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</si>
  <si>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</si>
  <si>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</si>
  <si>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Солоднев И.П.</t>
  </si>
  <si>
    <t>Макароны отварные</t>
  </si>
  <si>
    <t>Хлеб пшеничный</t>
  </si>
  <si>
    <t>булочное</t>
  </si>
  <si>
    <t>Десерт фруктовый (яблоко)</t>
  </si>
  <si>
    <t>Каша молочная геркулесовая вязкая с маслом</t>
  </si>
  <si>
    <t>Чай с сахаром</t>
  </si>
  <si>
    <t>Чай фруктовый</t>
  </si>
  <si>
    <t>Мясо прессованное порционное (изд.кул.мясное)</t>
  </si>
  <si>
    <t>Чай с сахаром п/с</t>
  </si>
  <si>
    <t>Сыр порционный</t>
  </si>
  <si>
    <t>Блинчики с пылу с жару с молоком сгущ.</t>
  </si>
  <si>
    <t>Каша молочная ячневая с маслом</t>
  </si>
  <si>
    <t xml:space="preserve">Батон в ассортименте </t>
  </si>
  <si>
    <t>Каша молочная пшеничная с маслом</t>
  </si>
  <si>
    <t>Сдоба оригинальная</t>
  </si>
  <si>
    <t xml:space="preserve">Ежики мясные Детские с соусом томатным </t>
  </si>
  <si>
    <t>Булочка с кунжутом 50г.</t>
  </si>
  <si>
    <t>Чай лимонный</t>
  </si>
  <si>
    <t>Рожок обсыпной 50гр.</t>
  </si>
  <si>
    <t>Каша молочная рисовая с маслом</t>
  </si>
  <si>
    <t>Котлета Классная с гарниром (овощное соте)</t>
  </si>
  <si>
    <t>макароны отварные (макар.спагетти)</t>
  </si>
  <si>
    <t>Сырники классические с молоком сгущ.</t>
  </si>
  <si>
    <t>Чай без сахара</t>
  </si>
  <si>
    <t>Голубцы ленивые куриные с соусом томат.</t>
  </si>
  <si>
    <t>МБУ "Школа № 41"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</si>
</sst>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2" sqref="O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66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51</v>
      </c>
      <c r="F6" s="40">
        <v>50</v>
      </c>
      <c r="G6" s="40">
        <v>2.79</v>
      </c>
      <c r="H6" s="40">
        <v>0.88</v>
      </c>
      <c r="I6" s="40">
        <v>19.899999999999999</v>
      </c>
      <c r="J6" s="40">
        <v>98.7</v>
      </c>
      <c r="K6" s="41"/>
      <c r="L6" s="40"/>
    </row>
    <row r="7" spans="1:12" ht="15" x14ac:dyDescent="0.25">
      <c r="A7" s="23"/>
      <c r="B7" s="15"/>
      <c r="C7" s="11"/>
      <c r="D7" s="6" t="s">
        <v>21</v>
      </c>
      <c r="E7" s="42" t="s">
        <v>52</v>
      </c>
      <c r="F7" s="43">
        <v>205</v>
      </c>
      <c r="G7" s="43">
        <v>7.33</v>
      </c>
      <c r="H7" s="43">
        <v>7.65</v>
      </c>
      <c r="I7" s="43">
        <v>35.72</v>
      </c>
      <c r="J7" s="43">
        <v>241.05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46</v>
      </c>
      <c r="F8" s="43">
        <v>200</v>
      </c>
      <c r="G8" s="43"/>
      <c r="H8" s="43"/>
      <c r="I8" s="43">
        <v>14.97</v>
      </c>
      <c r="J8" s="43">
        <v>66.180000000000007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53</v>
      </c>
      <c r="F9" s="43">
        <v>40</v>
      </c>
      <c r="G9" s="43">
        <v>3</v>
      </c>
      <c r="H9" s="43">
        <v>1.1599999999999999</v>
      </c>
      <c r="I9" s="43">
        <v>20.56</v>
      </c>
      <c r="J9" s="43">
        <v>104.68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50</v>
      </c>
      <c r="F11" s="43">
        <v>15</v>
      </c>
      <c r="G11" s="43">
        <v>3.69</v>
      </c>
      <c r="H11" s="43">
        <v>4.6900000000000004</v>
      </c>
      <c r="I11" s="43"/>
      <c r="J11" s="43">
        <v>56.97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16.810000000000002</v>
      </c>
      <c r="H13" s="19">
        <f t="shared" si="0"/>
        <v>14.380000000000003</v>
      </c>
      <c r="I13" s="19">
        <f t="shared" si="0"/>
        <v>91.15</v>
      </c>
      <c r="J13" s="19">
        <f t="shared" si="0"/>
        <v>567.58000000000004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510</v>
      </c>
      <c r="G24" s="32">
        <f t="shared" ref="G24:J24" si="4">G13+G23</f>
        <v>16.810000000000002</v>
      </c>
      <c r="H24" s="32">
        <f t="shared" si="4"/>
        <v>14.380000000000003</v>
      </c>
      <c r="I24" s="32">
        <f t="shared" si="4"/>
        <v>91.15</v>
      </c>
      <c r="J24" s="32">
        <f t="shared" si="4"/>
        <v>567.58000000000004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205</v>
      </c>
      <c r="G25" s="40">
        <v>8.57</v>
      </c>
      <c r="H25" s="40">
        <v>7.64</v>
      </c>
      <c r="I25" s="40">
        <v>42.52</v>
      </c>
      <c r="J25" s="40">
        <v>273.12</v>
      </c>
      <c r="K25" s="41"/>
      <c r="L25" s="40"/>
    </row>
    <row r="26" spans="1:12" ht="15" x14ac:dyDescent="0.25">
      <c r="A26" s="14"/>
      <c r="B26" s="15"/>
      <c r="C26" s="11"/>
      <c r="D26" s="6" t="s">
        <v>26</v>
      </c>
      <c r="E26" s="42" t="s">
        <v>44</v>
      </c>
      <c r="F26" s="43">
        <v>70</v>
      </c>
      <c r="G26" s="43">
        <v>0.28000000000000003</v>
      </c>
      <c r="H26" s="43">
        <v>0.28000000000000003</v>
      </c>
      <c r="I26" s="43">
        <v>7.91</v>
      </c>
      <c r="J26" s="43">
        <v>35.28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/>
      <c r="H27" s="43"/>
      <c r="I27" s="43">
        <v>14.97</v>
      </c>
      <c r="J27" s="43">
        <v>66.180000000000007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53</v>
      </c>
      <c r="F28" s="43">
        <v>20</v>
      </c>
      <c r="G28" s="43">
        <v>1.5</v>
      </c>
      <c r="H28" s="43">
        <v>0.57999999999999996</v>
      </c>
      <c r="I28" s="43">
        <v>10.28</v>
      </c>
      <c r="J28" s="43">
        <v>52.34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43</v>
      </c>
      <c r="E30" s="42" t="s">
        <v>55</v>
      </c>
      <c r="F30" s="43">
        <v>50</v>
      </c>
      <c r="G30" s="43">
        <v>2.75</v>
      </c>
      <c r="H30" s="43">
        <v>2.25</v>
      </c>
      <c r="I30" s="43">
        <v>29</v>
      </c>
      <c r="J30" s="43">
        <v>147.25</v>
      </c>
      <c r="K30" s="44"/>
      <c r="L30" s="43"/>
    </row>
    <row r="31" spans="1:12" ht="15" x14ac:dyDescent="0.25">
      <c r="A31" s="14"/>
      <c r="B31" s="15"/>
      <c r="C31" s="11"/>
      <c r="D31" s="6"/>
      <c r="E31" s="42" t="s">
        <v>50</v>
      </c>
      <c r="F31" s="43">
        <v>15</v>
      </c>
      <c r="G31" s="43">
        <v>3.69</v>
      </c>
      <c r="H31" s="43">
        <v>4.6900000000000004</v>
      </c>
      <c r="I31" s="43"/>
      <c r="J31" s="43">
        <v>56.97</v>
      </c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16.79</v>
      </c>
      <c r="H32" s="19">
        <f t="shared" ref="H32" si="7">SUM(H25:H31)</f>
        <v>15.440000000000001</v>
      </c>
      <c r="I32" s="19">
        <f t="shared" ref="I32" si="8">SUM(I25:I31)</f>
        <v>104.68</v>
      </c>
      <c r="J32" s="19">
        <f t="shared" ref="J32:L32" si="9">SUM(J25:J31)</f>
        <v>631.14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560</v>
      </c>
      <c r="G43" s="32">
        <f t="shared" ref="G43" si="14">G32+G42</f>
        <v>16.79</v>
      </c>
      <c r="H43" s="32">
        <f t="shared" ref="H43" si="15">H32+H42</f>
        <v>15.440000000000001</v>
      </c>
      <c r="I43" s="32">
        <f t="shared" ref="I43" si="16">I32+I42</f>
        <v>104.68</v>
      </c>
      <c r="J43" s="32">
        <f t="shared" ref="J43:L43" si="17">J32+J42</f>
        <v>631.14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56</v>
      </c>
      <c r="F44" s="40">
        <v>90</v>
      </c>
      <c r="G44" s="40">
        <v>2.87</v>
      </c>
      <c r="H44" s="40">
        <v>17.22</v>
      </c>
      <c r="I44" s="40">
        <v>18.54</v>
      </c>
      <c r="J44" s="40">
        <v>240.62</v>
      </c>
      <c r="K44" s="41"/>
      <c r="L44" s="40"/>
    </row>
    <row r="45" spans="1:12" ht="15" x14ac:dyDescent="0.25">
      <c r="A45" s="23"/>
      <c r="B45" s="15"/>
      <c r="C45" s="11"/>
      <c r="D45" s="6" t="s">
        <v>21</v>
      </c>
      <c r="E45" s="42" t="s">
        <v>41</v>
      </c>
      <c r="F45" s="43">
        <v>150</v>
      </c>
      <c r="G45" s="43">
        <v>5.65</v>
      </c>
      <c r="H45" s="43">
        <v>4.29</v>
      </c>
      <c r="I45" s="43">
        <v>36.020000000000003</v>
      </c>
      <c r="J45" s="43">
        <v>205.29</v>
      </c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58</v>
      </c>
      <c r="F46" s="43">
        <v>200</v>
      </c>
      <c r="G46" s="43">
        <v>0.08</v>
      </c>
      <c r="H46" s="43">
        <v>0.01</v>
      </c>
      <c r="I46" s="43">
        <v>15.21</v>
      </c>
      <c r="J46" s="43">
        <v>61.25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45</v>
      </c>
      <c r="G47" s="43">
        <v>3.42</v>
      </c>
      <c r="H47" s="43">
        <v>0.36</v>
      </c>
      <c r="I47" s="43">
        <v>22.14</v>
      </c>
      <c r="J47" s="43">
        <v>105.48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43</v>
      </c>
      <c r="E49" s="42" t="s">
        <v>57</v>
      </c>
      <c r="F49" s="43">
        <v>50</v>
      </c>
      <c r="G49" s="43">
        <v>4.8</v>
      </c>
      <c r="H49" s="43">
        <v>2.1</v>
      </c>
      <c r="I49" s="43">
        <v>29.75</v>
      </c>
      <c r="J49" s="43">
        <v>157.1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535</v>
      </c>
      <c r="G51" s="19">
        <f t="shared" ref="G51" si="18">SUM(G44:G50)</f>
        <v>16.82</v>
      </c>
      <c r="H51" s="19">
        <f t="shared" ref="H51" si="19">SUM(H44:H50)</f>
        <v>23.98</v>
      </c>
      <c r="I51" s="19">
        <f t="shared" ref="I51" si="20">SUM(I44:I50)</f>
        <v>121.66000000000001</v>
      </c>
      <c r="J51" s="19">
        <f t="shared" ref="J51:L51" si="21">SUM(J44:J50)</f>
        <v>769.74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535</v>
      </c>
      <c r="G62" s="32">
        <f t="shared" ref="G62" si="26">G51+G61</f>
        <v>16.82</v>
      </c>
      <c r="H62" s="32">
        <f t="shared" ref="H62" si="27">H51+H61</f>
        <v>23.98</v>
      </c>
      <c r="I62" s="32">
        <f t="shared" ref="I62" si="28">I51+I61</f>
        <v>121.66000000000001</v>
      </c>
      <c r="J62" s="32">
        <f t="shared" ref="J62:L62" si="29">J51+J61</f>
        <v>769.74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45</v>
      </c>
      <c r="F63" s="40">
        <v>205</v>
      </c>
      <c r="G63" s="40">
        <v>8.35</v>
      </c>
      <c r="H63" s="40">
        <v>9.82</v>
      </c>
      <c r="I63" s="40">
        <v>34.119999999999997</v>
      </c>
      <c r="J63" s="40">
        <v>258.26</v>
      </c>
      <c r="K63" s="41"/>
      <c r="L63" s="40"/>
    </row>
    <row r="64" spans="1:12" ht="15" x14ac:dyDescent="0.25">
      <c r="A64" s="23"/>
      <c r="B64" s="15"/>
      <c r="C64" s="11"/>
      <c r="D64" s="6" t="s">
        <v>26</v>
      </c>
      <c r="E64" s="42" t="s">
        <v>44</v>
      </c>
      <c r="F64" s="43">
        <v>75</v>
      </c>
      <c r="G64" s="43">
        <v>0.3</v>
      </c>
      <c r="H64" s="43">
        <v>0.3</v>
      </c>
      <c r="I64" s="43">
        <v>7.35</v>
      </c>
      <c r="J64" s="43">
        <v>33.299999999999997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49</v>
      </c>
      <c r="F65" s="43">
        <v>200</v>
      </c>
      <c r="G65" s="43"/>
      <c r="H65" s="43"/>
      <c r="I65" s="43">
        <v>6.99</v>
      </c>
      <c r="J65" s="43">
        <v>27.94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53</v>
      </c>
      <c r="F66" s="43">
        <v>20</v>
      </c>
      <c r="G66" s="43">
        <v>1.5</v>
      </c>
      <c r="H66" s="43">
        <v>0.57999999999999996</v>
      </c>
      <c r="I66" s="43">
        <v>10.28</v>
      </c>
      <c r="J66" s="43">
        <v>52.34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43</v>
      </c>
      <c r="E68" s="42" t="s">
        <v>59</v>
      </c>
      <c r="F68" s="43">
        <v>50</v>
      </c>
      <c r="G68" s="43">
        <v>3.9</v>
      </c>
      <c r="H68" s="43">
        <v>2.8</v>
      </c>
      <c r="I68" s="43">
        <v>28.6</v>
      </c>
      <c r="J68" s="43">
        <v>155.19999999999999</v>
      </c>
      <c r="K68" s="44"/>
      <c r="L68" s="43"/>
    </row>
    <row r="69" spans="1:12" ht="15" x14ac:dyDescent="0.25">
      <c r="A69" s="23"/>
      <c r="B69" s="15"/>
      <c r="C69" s="11"/>
      <c r="D69" s="6"/>
      <c r="E69" s="42" t="s">
        <v>48</v>
      </c>
      <c r="F69" s="43">
        <v>15</v>
      </c>
      <c r="G69" s="43">
        <v>1.65</v>
      </c>
      <c r="H69" s="43">
        <v>3</v>
      </c>
      <c r="I69" s="43"/>
      <c r="J69" s="43">
        <v>33.6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565</v>
      </c>
      <c r="G70" s="19">
        <f t="shared" ref="G70" si="30">SUM(G63:G69)</f>
        <v>15.700000000000001</v>
      </c>
      <c r="H70" s="19">
        <f t="shared" ref="H70" si="31">SUM(H63:H69)</f>
        <v>16.5</v>
      </c>
      <c r="I70" s="19">
        <f t="shared" ref="I70" si="32">SUM(I63:I69)</f>
        <v>87.34</v>
      </c>
      <c r="J70" s="19">
        <f t="shared" ref="J70:L70" si="33">SUM(J63:J69)</f>
        <v>560.64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565</v>
      </c>
      <c r="G81" s="32">
        <f t="shared" ref="G81" si="38">G70+G80</f>
        <v>15.700000000000001</v>
      </c>
      <c r="H81" s="32">
        <f t="shared" ref="H81" si="39">H70+H80</f>
        <v>16.5</v>
      </c>
      <c r="I81" s="32">
        <f t="shared" ref="I81" si="40">I70+I80</f>
        <v>87.34</v>
      </c>
      <c r="J81" s="32">
        <f t="shared" ref="J81:L81" si="41">J70+J80</f>
        <v>560.64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50</v>
      </c>
      <c r="G82" s="40">
        <v>2.79</v>
      </c>
      <c r="H82" s="40">
        <v>0.88</v>
      </c>
      <c r="I82" s="40">
        <v>19.899999999999999</v>
      </c>
      <c r="J82" s="40">
        <v>98.7</v>
      </c>
      <c r="K82" s="41"/>
      <c r="L82" s="40"/>
    </row>
    <row r="83" spans="1:12" ht="15" x14ac:dyDescent="0.25">
      <c r="A83" s="23"/>
      <c r="B83" s="15"/>
      <c r="C83" s="11"/>
      <c r="D83" s="6" t="s">
        <v>21</v>
      </c>
      <c r="E83" s="42" t="s">
        <v>52</v>
      </c>
      <c r="F83" s="43">
        <v>205</v>
      </c>
      <c r="G83" s="43">
        <v>7.33</v>
      </c>
      <c r="H83" s="43">
        <v>7.65</v>
      </c>
      <c r="I83" s="43">
        <v>35.72</v>
      </c>
      <c r="J83" s="43">
        <v>241.05</v>
      </c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46</v>
      </c>
      <c r="F84" s="43">
        <v>200</v>
      </c>
      <c r="G84" s="43"/>
      <c r="H84" s="43"/>
      <c r="I84" s="43">
        <v>14.97</v>
      </c>
      <c r="J84" s="43">
        <v>66.180000000000007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53</v>
      </c>
      <c r="F85" s="43">
        <v>40</v>
      </c>
      <c r="G85" s="43">
        <v>3</v>
      </c>
      <c r="H85" s="43">
        <v>1.1599999999999999</v>
      </c>
      <c r="I85" s="43">
        <v>20.56</v>
      </c>
      <c r="J85" s="43">
        <v>104.68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50</v>
      </c>
      <c r="F87" s="43">
        <v>15</v>
      </c>
      <c r="G87" s="43">
        <v>3.69</v>
      </c>
      <c r="H87" s="43">
        <v>4.6900000000000004</v>
      </c>
      <c r="I87" s="43"/>
      <c r="J87" s="43">
        <v>56.97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16.810000000000002</v>
      </c>
      <c r="H89" s="19">
        <f t="shared" ref="H89" si="43">SUM(H82:H88)</f>
        <v>14.380000000000003</v>
      </c>
      <c r="I89" s="19">
        <f t="shared" ref="I89" si="44">SUM(I82:I88)</f>
        <v>91.15</v>
      </c>
      <c r="J89" s="19">
        <f t="shared" ref="J89:L89" si="45">SUM(J82:J88)</f>
        <v>567.58000000000004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510</v>
      </c>
      <c r="G100" s="32">
        <f t="shared" ref="G100" si="50">G89+G99</f>
        <v>16.810000000000002</v>
      </c>
      <c r="H100" s="32">
        <f t="shared" ref="H100" si="51">H89+H99</f>
        <v>14.380000000000003</v>
      </c>
      <c r="I100" s="32">
        <f t="shared" ref="I100" si="52">I89+I99</f>
        <v>91.15</v>
      </c>
      <c r="J100" s="32">
        <f t="shared" ref="J100:L100" si="53">J89+J99</f>
        <v>567.58000000000004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205</v>
      </c>
      <c r="G101" s="40">
        <v>6</v>
      </c>
      <c r="H101" s="40">
        <v>7.51</v>
      </c>
      <c r="I101" s="40">
        <v>39.54</v>
      </c>
      <c r="J101" s="40">
        <v>249.75</v>
      </c>
      <c r="K101" s="41"/>
      <c r="L101" s="40"/>
    </row>
    <row r="102" spans="1:12" ht="15" x14ac:dyDescent="0.25">
      <c r="A102" s="23"/>
      <c r="B102" s="15"/>
      <c r="C102" s="11"/>
      <c r="D102" s="6" t="s">
        <v>26</v>
      </c>
      <c r="E102" s="42" t="s">
        <v>44</v>
      </c>
      <c r="F102" s="43">
        <v>90</v>
      </c>
      <c r="G102" s="43">
        <v>0.36</v>
      </c>
      <c r="H102" s="43">
        <v>0.36</v>
      </c>
      <c r="I102" s="43">
        <v>10.17</v>
      </c>
      <c r="J102" s="43">
        <v>45.36</v>
      </c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/>
      <c r="H103" s="43"/>
      <c r="I103" s="43">
        <v>14.97</v>
      </c>
      <c r="J103" s="43">
        <v>66.180000000000007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53</v>
      </c>
      <c r="F104" s="43">
        <v>40</v>
      </c>
      <c r="G104" s="43">
        <v>3</v>
      </c>
      <c r="H104" s="43">
        <v>1.1599999999999999</v>
      </c>
      <c r="I104" s="43">
        <v>20.56</v>
      </c>
      <c r="J104" s="43">
        <v>104.68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50</v>
      </c>
      <c r="F106" s="43">
        <v>15</v>
      </c>
      <c r="G106" s="43">
        <v>3.69</v>
      </c>
      <c r="H106" s="43">
        <v>4.6900000000000004</v>
      </c>
      <c r="I106" s="43"/>
      <c r="J106" s="43">
        <v>56.97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13.049999999999999</v>
      </c>
      <c r="H108" s="19">
        <f t="shared" si="54"/>
        <v>13.719999999999999</v>
      </c>
      <c r="I108" s="19">
        <f t="shared" si="54"/>
        <v>85.240000000000009</v>
      </c>
      <c r="J108" s="19">
        <f t="shared" si="54"/>
        <v>522.94000000000005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550</v>
      </c>
      <c r="G119" s="32">
        <f t="shared" ref="G119" si="58">G108+G118</f>
        <v>13.049999999999999</v>
      </c>
      <c r="H119" s="32">
        <f t="shared" ref="H119" si="59">H108+H118</f>
        <v>13.719999999999999</v>
      </c>
      <c r="I119" s="32">
        <f t="shared" ref="I119" si="60">I108+I118</f>
        <v>85.240000000000009</v>
      </c>
      <c r="J119" s="32">
        <f t="shared" ref="J119:L119" si="61">J108+J118</f>
        <v>522.94000000000005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61</v>
      </c>
      <c r="F120" s="40">
        <v>90</v>
      </c>
      <c r="G120" s="40">
        <v>9.49</v>
      </c>
      <c r="H120" s="40">
        <v>25.06</v>
      </c>
      <c r="I120" s="40">
        <v>9.91</v>
      </c>
      <c r="J120" s="40">
        <v>303.08999999999997</v>
      </c>
      <c r="K120" s="41"/>
      <c r="L120" s="40"/>
    </row>
    <row r="121" spans="1:12" ht="15" x14ac:dyDescent="0.25">
      <c r="A121" s="14"/>
      <c r="B121" s="15"/>
      <c r="C121" s="11"/>
      <c r="D121" s="6" t="s">
        <v>21</v>
      </c>
      <c r="E121" s="42" t="s">
        <v>62</v>
      </c>
      <c r="F121" s="43">
        <v>180</v>
      </c>
      <c r="G121" s="43">
        <v>6.72</v>
      </c>
      <c r="H121" s="43">
        <v>7.09</v>
      </c>
      <c r="I121" s="43">
        <v>43.08</v>
      </c>
      <c r="J121" s="43">
        <v>263.01</v>
      </c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/>
      <c r="H122" s="43"/>
      <c r="I122" s="43">
        <v>6.99</v>
      </c>
      <c r="J122" s="43">
        <v>27.94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45</v>
      </c>
      <c r="G123" s="43">
        <v>3.42</v>
      </c>
      <c r="H123" s="43">
        <v>0.36</v>
      </c>
      <c r="I123" s="43">
        <v>22.14</v>
      </c>
      <c r="J123" s="43">
        <v>105.48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515</v>
      </c>
      <c r="G127" s="19">
        <f t="shared" ref="G127:J127" si="62">SUM(G120:G126)</f>
        <v>19.630000000000003</v>
      </c>
      <c r="H127" s="19">
        <f t="shared" si="62"/>
        <v>32.51</v>
      </c>
      <c r="I127" s="19">
        <f t="shared" si="62"/>
        <v>82.12</v>
      </c>
      <c r="J127" s="19">
        <f t="shared" si="62"/>
        <v>699.52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515</v>
      </c>
      <c r="G138" s="32">
        <f t="shared" ref="G138" si="66">G127+G137</f>
        <v>19.630000000000003</v>
      </c>
      <c r="H138" s="32">
        <f t="shared" ref="H138" si="67">H127+H137</f>
        <v>32.51</v>
      </c>
      <c r="I138" s="32">
        <f t="shared" ref="I138" si="68">I127+I137</f>
        <v>82.12</v>
      </c>
      <c r="J138" s="32">
        <f t="shared" ref="J138:L138" si="69">J127+J137</f>
        <v>699.52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52</v>
      </c>
      <c r="F139" s="40">
        <v>205</v>
      </c>
      <c r="G139" s="40">
        <v>7.33</v>
      </c>
      <c r="H139" s="40">
        <v>7.65</v>
      </c>
      <c r="I139" s="40">
        <v>35.72</v>
      </c>
      <c r="J139" s="40">
        <v>241.05</v>
      </c>
      <c r="K139" s="41"/>
      <c r="L139" s="40"/>
    </row>
    <row r="140" spans="1:12" ht="15" x14ac:dyDescent="0.25">
      <c r="A140" s="23"/>
      <c r="B140" s="15"/>
      <c r="C140" s="11"/>
      <c r="D140" s="6" t="s">
        <v>21</v>
      </c>
      <c r="E140" s="42" t="s">
        <v>63</v>
      </c>
      <c r="F140" s="43">
        <v>60</v>
      </c>
      <c r="G140" s="43">
        <v>14.01</v>
      </c>
      <c r="H140" s="43">
        <v>9.5</v>
      </c>
      <c r="I140" s="43">
        <v>8.5500000000000007</v>
      </c>
      <c r="J140" s="43">
        <v>175.74</v>
      </c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64</v>
      </c>
      <c r="F141" s="43">
        <v>200</v>
      </c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50</v>
      </c>
      <c r="G142" s="43">
        <v>3.8</v>
      </c>
      <c r="H142" s="43">
        <v>0.4</v>
      </c>
      <c r="I142" s="43">
        <v>24.6</v>
      </c>
      <c r="J142" s="43">
        <v>117.2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48</v>
      </c>
      <c r="F144" s="43">
        <v>15</v>
      </c>
      <c r="G144" s="43">
        <v>1.65</v>
      </c>
      <c r="H144" s="43">
        <v>3</v>
      </c>
      <c r="I144" s="43"/>
      <c r="J144" s="43">
        <v>33.6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26.79</v>
      </c>
      <c r="H146" s="19">
        <f t="shared" si="70"/>
        <v>20.549999999999997</v>
      </c>
      <c r="I146" s="19">
        <f t="shared" si="70"/>
        <v>68.87</v>
      </c>
      <c r="J146" s="19">
        <f t="shared" si="70"/>
        <v>567.59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530</v>
      </c>
      <c r="G157" s="32">
        <f t="shared" ref="G157" si="74">G146+G156</f>
        <v>26.79</v>
      </c>
      <c r="H157" s="32">
        <f t="shared" ref="H157" si="75">H146+H156</f>
        <v>20.549999999999997</v>
      </c>
      <c r="I157" s="32">
        <f t="shared" ref="I157" si="76">I146+I156</f>
        <v>68.87</v>
      </c>
      <c r="J157" s="32">
        <f t="shared" ref="J157:L157" si="77">J146+J156</f>
        <v>567.59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65</v>
      </c>
      <c r="F158" s="40">
        <v>90</v>
      </c>
      <c r="G158" s="40">
        <v>8.39</v>
      </c>
      <c r="H158" s="40">
        <v>10.39</v>
      </c>
      <c r="I158" s="40">
        <v>5.34</v>
      </c>
      <c r="J158" s="40">
        <v>148.44</v>
      </c>
      <c r="K158" s="41"/>
      <c r="L158" s="40"/>
    </row>
    <row r="159" spans="1:12" ht="15" x14ac:dyDescent="0.25">
      <c r="A159" s="23"/>
      <c r="B159" s="15"/>
      <c r="C159" s="11"/>
      <c r="D159" s="6" t="s">
        <v>21</v>
      </c>
      <c r="E159" s="42" t="s">
        <v>41</v>
      </c>
      <c r="F159" s="43">
        <v>180</v>
      </c>
      <c r="G159" s="43">
        <v>6.72</v>
      </c>
      <c r="H159" s="43">
        <v>7.09</v>
      </c>
      <c r="I159" s="43">
        <v>43.08</v>
      </c>
      <c r="J159" s="43">
        <v>263.01</v>
      </c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58</v>
      </c>
      <c r="F160" s="43">
        <v>200</v>
      </c>
      <c r="G160" s="43">
        <v>0.08</v>
      </c>
      <c r="H160" s="43">
        <v>0.01</v>
      </c>
      <c r="I160" s="43">
        <v>15.21</v>
      </c>
      <c r="J160" s="43">
        <v>61.25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45</v>
      </c>
      <c r="G161" s="43">
        <v>3.42</v>
      </c>
      <c r="H161" s="43">
        <v>0.36</v>
      </c>
      <c r="I161" s="43">
        <v>22.14</v>
      </c>
      <c r="J161" s="43">
        <v>105.48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515</v>
      </c>
      <c r="G165" s="19">
        <f t="shared" ref="G165:J165" si="78">SUM(G158:G164)</f>
        <v>18.61</v>
      </c>
      <c r="H165" s="19">
        <f t="shared" si="78"/>
        <v>17.850000000000001</v>
      </c>
      <c r="I165" s="19">
        <f t="shared" si="78"/>
        <v>85.77000000000001</v>
      </c>
      <c r="J165" s="19">
        <f t="shared" si="78"/>
        <v>578.17999999999995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515</v>
      </c>
      <c r="G176" s="32">
        <f t="shared" ref="G176" si="82">G165+G175</f>
        <v>18.61</v>
      </c>
      <c r="H176" s="32">
        <f t="shared" ref="H176" si="83">H165+H175</f>
        <v>17.850000000000001</v>
      </c>
      <c r="I176" s="32">
        <f t="shared" ref="I176" si="84">I165+I175</f>
        <v>85.77000000000001</v>
      </c>
      <c r="J176" s="32">
        <f t="shared" ref="J176:L176" si="85">J165+J175</f>
        <v>578.17999999999995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45</v>
      </c>
      <c r="F177" s="40">
        <v>205</v>
      </c>
      <c r="G177" s="40">
        <v>8.35</v>
      </c>
      <c r="H177" s="40">
        <v>9.82</v>
      </c>
      <c r="I177" s="40">
        <v>34.119999999999997</v>
      </c>
      <c r="J177" s="40">
        <v>258.26</v>
      </c>
      <c r="K177" s="41"/>
      <c r="L177" s="40"/>
    </row>
    <row r="178" spans="1:12" ht="15" x14ac:dyDescent="0.25">
      <c r="A178" s="23"/>
      <c r="B178" s="15"/>
      <c r="C178" s="11"/>
      <c r="D178" s="6" t="s">
        <v>26</v>
      </c>
      <c r="E178" s="42" t="s">
        <v>44</v>
      </c>
      <c r="F178" s="43">
        <v>85</v>
      </c>
      <c r="G178" s="43">
        <v>0.34</v>
      </c>
      <c r="H178" s="43">
        <v>0.34</v>
      </c>
      <c r="I178" s="43">
        <v>9.6</v>
      </c>
      <c r="J178" s="43">
        <v>42.82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47</v>
      </c>
      <c r="F179" s="43">
        <v>200</v>
      </c>
      <c r="G179" s="43">
        <v>0.2</v>
      </c>
      <c r="H179" s="43">
        <v>0.04</v>
      </c>
      <c r="I179" s="43">
        <v>19.010000000000002</v>
      </c>
      <c r="J179" s="43">
        <v>77.2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3.8</v>
      </c>
      <c r="H180" s="43">
        <v>0.4</v>
      </c>
      <c r="I180" s="43">
        <v>24.6</v>
      </c>
      <c r="J180" s="43">
        <v>117.2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50</v>
      </c>
      <c r="F182" s="43">
        <v>15</v>
      </c>
      <c r="G182" s="43">
        <v>3.69</v>
      </c>
      <c r="H182" s="43">
        <v>4.6900000000000004</v>
      </c>
      <c r="I182" s="43"/>
      <c r="J182" s="43">
        <v>56.97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555</v>
      </c>
      <c r="G184" s="19">
        <f t="shared" ref="G184:J184" si="86">SUM(G177:G183)</f>
        <v>16.38</v>
      </c>
      <c r="H184" s="19">
        <f t="shared" si="86"/>
        <v>15.29</v>
      </c>
      <c r="I184" s="19">
        <f t="shared" si="86"/>
        <v>87.330000000000013</v>
      </c>
      <c r="J184" s="19">
        <f t="shared" si="86"/>
        <v>552.44999999999993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555</v>
      </c>
      <c r="G195" s="32">
        <f t="shared" ref="G195" si="90">G184+G194</f>
        <v>16.38</v>
      </c>
      <c r="H195" s="32">
        <f t="shared" ref="H195" si="91">H184+H194</f>
        <v>15.29</v>
      </c>
      <c r="I195" s="32">
        <f t="shared" ref="I195" si="92">I184+I194</f>
        <v>87.330000000000013</v>
      </c>
      <c r="J195" s="32">
        <f t="shared" ref="J195:L195" si="93">J184+J194</f>
        <v>552.44999999999993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534.5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17.738999999999997</v>
      </c>
      <c r="H196" s="34">
        <f t="shared" si="94"/>
        <v>18.459999999999997</v>
      </c>
      <c r="I196" s="34">
        <f t="shared" si="94"/>
        <v>90.531000000000006</v>
      </c>
      <c r="J196" s="34">
        <f t="shared" si="94"/>
        <v>601.73599999999999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2026-08-31T10:54:45Z</cp:lastPrinted>
  <dcterms:created xsi:type="dcterms:W3CDTF">2022-05-16T14:23:56Z</dcterms:created>
  <dcterms:modified xsi:type="dcterms:W3CDTF">2026-08-31T15:09:45Z</dcterms:modified>
</cp:coreProperties>
</file>