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57" i="1" s="1"/>
  <c r="L146" i="1"/>
  <c r="L137" i="1"/>
  <c r="L127" i="1"/>
  <c r="L138" i="1" s="1"/>
  <c r="L118" i="1"/>
  <c r="L108" i="1"/>
  <c r="L119" i="1" s="1"/>
  <c r="L100" i="1"/>
  <c r="L99" i="1"/>
  <c r="L89" i="1"/>
  <c r="L80" i="1"/>
  <c r="L81" i="1" s="1"/>
  <c r="L70" i="1"/>
  <c r="L61" i="1"/>
  <c r="L51" i="1"/>
  <c r="L62" i="1" s="1"/>
  <c r="L42" i="1"/>
  <c r="L32" i="1"/>
  <c r="L43" i="1" s="1"/>
  <c r="L196" i="1" s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<sst xmlns="http://schemas.openxmlformats.org/spreadsheetml/2006/main" count="215" uniqueCount="60">
  <si>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</si>
  <si>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</si>
  <si>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</si>
  <si>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</si>
  <si>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</si>
  <si>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</si>
  <si>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</si>
  <si>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</si>
  <si>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</si>
  <si>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</si>
  <si>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</si>
  <si>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</si>
  <si>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</si>
  <si>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</si>
  <si>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</si>
  <si>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</si>
  <si>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</si>
  <si>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</si>
  <si>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</si>
  <si>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</si>
  <si>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</si>
  <si>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</si>
  <si>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</si>
  <si>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</si>
  <si>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</si>
  <si>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</si>
  <si>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</si>
  <si>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</si>
  <si>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</si>
  <si>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</si>
  <si>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</si>
  <si>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</si>
  <si>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</si>
  <si>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</si>
  <si>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</si>
  <si>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</si>
  <si>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</si>
  <si>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</si>
  <si>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</si>
  <si>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</si>
  <si>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</si>
  <si>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булочное</t>
  </si>
  <si>
    <t>Чай фруктовый</t>
  </si>
  <si>
    <t>Хлеб пшеничный</t>
  </si>
  <si>
    <t>Десерт фруктовый (яблоко)</t>
  </si>
  <si>
    <t>Чай с сахаром</t>
  </si>
  <si>
    <t>Каша молочная геркулесовая вязкая с маслом</t>
  </si>
  <si>
    <t>Макароны отварные</t>
  </si>
  <si>
    <t>Бутербод с сыром (батон)</t>
  </si>
  <si>
    <t>Запеканка творожная с крошкой и соусом десертным</t>
  </si>
  <si>
    <t>Чай с сахаром п/с</t>
  </si>
  <si>
    <t>Каша молочная пшеничная с маслом</t>
  </si>
  <si>
    <t>Печенье Курабье 20гр.для дет.питания</t>
  </si>
  <si>
    <t>кисломол.</t>
  </si>
  <si>
    <t>Йогурт 2,5% 100гр.в асс.</t>
  </si>
  <si>
    <t>Сыр порционный</t>
  </si>
  <si>
    <t>Котлеты Пикник с соусом томатным</t>
  </si>
  <si>
    <t>Рис отварной</t>
  </si>
  <si>
    <t>Спагетти мясное с соусом</t>
  </si>
  <si>
    <t>Батон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</si>
</sst>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97" sqref="D9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23</v>
      </c>
      <c r="I3" s="48">
        <v>3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>
        <v>205</v>
      </c>
      <c r="G6" s="40">
        <v>8.35</v>
      </c>
      <c r="H6" s="40">
        <v>9.82</v>
      </c>
      <c r="I6" s="40">
        <v>34.119999999999997</v>
      </c>
      <c r="J6" s="40">
        <v>258.26</v>
      </c>
      <c r="K6" s="41"/>
      <c r="L6" s="40"/>
    </row>
    <row r="7" spans="1:12" ht="15" x14ac:dyDescent="0.25">
      <c r="A7" s="23"/>
      <c r="B7" s="15"/>
      <c r="C7" s="11"/>
      <c r="D7" s="6" t="s">
        <v>26</v>
      </c>
      <c r="E7" s="42" t="s">
        <v>44</v>
      </c>
      <c r="F7" s="43">
        <v>120</v>
      </c>
      <c r="G7" s="43">
        <v>0.48</v>
      </c>
      <c r="H7" s="43">
        <v>0.48</v>
      </c>
      <c r="I7" s="43">
        <v>11.76</v>
      </c>
      <c r="J7" s="43">
        <v>53.28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0.2</v>
      </c>
      <c r="H8" s="43">
        <v>0.04</v>
      </c>
      <c r="I8" s="43">
        <v>19.010000000000002</v>
      </c>
      <c r="J8" s="43">
        <v>77.2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45</v>
      </c>
      <c r="G11" s="43">
        <v>6.75</v>
      </c>
      <c r="H11" s="43">
        <v>6.92</v>
      </c>
      <c r="I11" s="43">
        <v>12.85</v>
      </c>
      <c r="J11" s="43">
        <v>140.66999999999999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15.78</v>
      </c>
      <c r="H13" s="19">
        <f t="shared" si="0"/>
        <v>17.259999999999998</v>
      </c>
      <c r="I13" s="19">
        <f t="shared" si="0"/>
        <v>77.739999999999995</v>
      </c>
      <c r="J13" s="19">
        <f t="shared" si="0"/>
        <v>529.41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570</v>
      </c>
      <c r="G24" s="32">
        <f t="shared" ref="G24:J24" si="4">G13+G23</f>
        <v>15.78</v>
      </c>
      <c r="H24" s="32">
        <f t="shared" si="4"/>
        <v>17.259999999999998</v>
      </c>
      <c r="I24" s="32">
        <f t="shared" si="4"/>
        <v>77.739999999999995</v>
      </c>
      <c r="J24" s="32">
        <f t="shared" si="4"/>
        <v>529.41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58</v>
      </c>
      <c r="F25" s="40">
        <v>90</v>
      </c>
      <c r="G25" s="40">
        <v>8.35</v>
      </c>
      <c r="H25" s="40">
        <v>12.06</v>
      </c>
      <c r="I25" s="40">
        <v>3.71</v>
      </c>
      <c r="J25" s="40">
        <v>156.80000000000001</v>
      </c>
      <c r="K25" s="41"/>
      <c r="L25" s="40"/>
    </row>
    <row r="26" spans="1:12" ht="15" x14ac:dyDescent="0.25">
      <c r="A26" s="14"/>
      <c r="B26" s="15"/>
      <c r="C26" s="11"/>
      <c r="D26" s="6" t="s">
        <v>21</v>
      </c>
      <c r="E26" s="42" t="s">
        <v>47</v>
      </c>
      <c r="F26" s="43">
        <v>150</v>
      </c>
      <c r="G26" s="43">
        <v>5.65</v>
      </c>
      <c r="H26" s="43">
        <v>4.29</v>
      </c>
      <c r="I26" s="43">
        <v>36.020000000000003</v>
      </c>
      <c r="J26" s="43">
        <v>205.29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45</v>
      </c>
      <c r="F27" s="43">
        <v>200</v>
      </c>
      <c r="G27" s="43"/>
      <c r="H27" s="43"/>
      <c r="I27" s="43">
        <v>14.97</v>
      </c>
      <c r="J27" s="43">
        <v>66.180000000000007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59</v>
      </c>
      <c r="F28" s="43">
        <v>35</v>
      </c>
      <c r="G28" s="43">
        <v>2.63</v>
      </c>
      <c r="H28" s="43">
        <v>1.02</v>
      </c>
      <c r="I28" s="43">
        <v>17.989999999999998</v>
      </c>
      <c r="J28" s="43">
        <v>91.6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44</v>
      </c>
      <c r="F30" s="43">
        <v>100</v>
      </c>
      <c r="G30" s="43">
        <v>0.4</v>
      </c>
      <c r="H30" s="43">
        <v>0.4</v>
      </c>
      <c r="I30" s="43">
        <v>11.3</v>
      </c>
      <c r="J30" s="43">
        <v>50.4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575</v>
      </c>
      <c r="G32" s="19">
        <f t="shared" ref="G32" si="6">SUM(G25:G31)</f>
        <v>17.029999999999998</v>
      </c>
      <c r="H32" s="19">
        <f t="shared" ref="H32" si="7">SUM(H25:H31)</f>
        <v>17.77</v>
      </c>
      <c r="I32" s="19">
        <f t="shared" ref="I32" si="8">SUM(I25:I31)</f>
        <v>83.99</v>
      </c>
      <c r="J32" s="19">
        <f t="shared" ref="J32:L32" si="9">SUM(J25:J31)</f>
        <v>570.27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575</v>
      </c>
      <c r="G43" s="32">
        <f t="shared" ref="G43" si="14">G32+G42</f>
        <v>17.029999999999998</v>
      </c>
      <c r="H43" s="32">
        <f t="shared" ref="H43" si="15">H32+H42</f>
        <v>17.77</v>
      </c>
      <c r="I43" s="32">
        <f t="shared" ref="I43" si="16">I32+I42</f>
        <v>83.99</v>
      </c>
      <c r="J43" s="32">
        <f t="shared" ref="J43:L43" si="17">J32+J42</f>
        <v>570.27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150</v>
      </c>
      <c r="G44" s="40">
        <v>17.29</v>
      </c>
      <c r="H44" s="40">
        <v>18.16</v>
      </c>
      <c r="I44" s="40">
        <v>49.45</v>
      </c>
      <c r="J44" s="40">
        <v>430.43</v>
      </c>
      <c r="K44" s="41"/>
      <c r="L44" s="40"/>
    </row>
    <row r="45" spans="1:12" ht="15" x14ac:dyDescent="0.25">
      <c r="A45" s="23"/>
      <c r="B45" s="15"/>
      <c r="C45" s="11"/>
      <c r="D45" s="6" t="s">
        <v>26</v>
      </c>
      <c r="E45" s="42" t="s">
        <v>44</v>
      </c>
      <c r="F45" s="43">
        <v>155</v>
      </c>
      <c r="G45" s="43">
        <v>0.62</v>
      </c>
      <c r="H45" s="43">
        <v>0.62</v>
      </c>
      <c r="I45" s="43">
        <v>17.52</v>
      </c>
      <c r="J45" s="43">
        <v>78.14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50</v>
      </c>
      <c r="F46" s="43">
        <v>200</v>
      </c>
      <c r="G46" s="43"/>
      <c r="H46" s="43"/>
      <c r="I46" s="43">
        <v>6.99</v>
      </c>
      <c r="J46" s="43">
        <v>27.94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8">SUM(G44:G50)</f>
        <v>17.91</v>
      </c>
      <c r="H51" s="19">
        <f t="shared" ref="H51" si="19">SUM(H44:H50)</f>
        <v>18.78</v>
      </c>
      <c r="I51" s="19">
        <f t="shared" ref="I51" si="20">SUM(I44:I50)</f>
        <v>73.959999999999994</v>
      </c>
      <c r="J51" s="19">
        <f t="shared" ref="J51:L51" si="21">SUM(J44:J50)</f>
        <v>536.51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505</v>
      </c>
      <c r="G62" s="32">
        <f t="shared" ref="G62" si="26">G51+G61</f>
        <v>17.91</v>
      </c>
      <c r="H62" s="32">
        <f t="shared" ref="H62" si="27">H51+H61</f>
        <v>18.78</v>
      </c>
      <c r="I62" s="32">
        <f t="shared" ref="I62" si="28">I51+I61</f>
        <v>73.959999999999994</v>
      </c>
      <c r="J62" s="32">
        <f t="shared" ref="J62:L62" si="29">J51+J61</f>
        <v>536.51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51</v>
      </c>
      <c r="F63" s="40">
        <v>155</v>
      </c>
      <c r="G63" s="40">
        <v>5.96</v>
      </c>
      <c r="H63" s="40">
        <v>6.58</v>
      </c>
      <c r="I63" s="40">
        <v>29.05</v>
      </c>
      <c r="J63" s="40">
        <v>199.26</v>
      </c>
      <c r="K63" s="41"/>
      <c r="L63" s="40"/>
    </row>
    <row r="64" spans="1:12" ht="15" x14ac:dyDescent="0.25">
      <c r="A64" s="23"/>
      <c r="B64" s="15"/>
      <c r="C64" s="11"/>
      <c r="D64" s="6" t="s">
        <v>41</v>
      </c>
      <c r="E64" s="42" t="s">
        <v>52</v>
      </c>
      <c r="F64" s="43">
        <v>20</v>
      </c>
      <c r="G64" s="43">
        <v>1.4</v>
      </c>
      <c r="H64" s="43">
        <v>4</v>
      </c>
      <c r="I64" s="43">
        <v>13</v>
      </c>
      <c r="J64" s="43">
        <v>93.6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50</v>
      </c>
      <c r="F65" s="43">
        <v>200</v>
      </c>
      <c r="G65" s="43"/>
      <c r="H65" s="43"/>
      <c r="I65" s="43">
        <v>6.99</v>
      </c>
      <c r="J65" s="43">
        <v>27.94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30</v>
      </c>
      <c r="G66" s="43">
        <v>2.2799999999999998</v>
      </c>
      <c r="H66" s="43">
        <v>0.24</v>
      </c>
      <c r="I66" s="43">
        <v>14.76</v>
      </c>
      <c r="J66" s="43">
        <v>70.319999999999993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53</v>
      </c>
      <c r="E68" s="42" t="s">
        <v>54</v>
      </c>
      <c r="F68" s="43">
        <v>100</v>
      </c>
      <c r="G68" s="43">
        <v>2.8</v>
      </c>
      <c r="H68" s="43">
        <v>2.5</v>
      </c>
      <c r="I68" s="43">
        <v>10</v>
      </c>
      <c r="J68" s="43">
        <v>73.7</v>
      </c>
      <c r="K68" s="44"/>
      <c r="L68" s="43"/>
    </row>
    <row r="69" spans="1:12" ht="15" x14ac:dyDescent="0.25">
      <c r="A69" s="23"/>
      <c r="B69" s="15"/>
      <c r="C69" s="11"/>
      <c r="D69" s="6"/>
      <c r="E69" s="42" t="s">
        <v>55</v>
      </c>
      <c r="F69" s="43">
        <v>15</v>
      </c>
      <c r="G69" s="43">
        <v>3.69</v>
      </c>
      <c r="H69" s="43">
        <v>4.6900000000000004</v>
      </c>
      <c r="I69" s="43"/>
      <c r="J69" s="43">
        <v>56.97</v>
      </c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16.13</v>
      </c>
      <c r="H70" s="19">
        <f t="shared" ref="H70" si="31">SUM(H63:H69)</f>
        <v>18.010000000000002</v>
      </c>
      <c r="I70" s="19">
        <f t="shared" ref="I70" si="32">SUM(I63:I69)</f>
        <v>73.8</v>
      </c>
      <c r="J70" s="19">
        <f t="shared" ref="J70:L70" si="33">SUM(J63:J69)</f>
        <v>521.79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520</v>
      </c>
      <c r="G81" s="32">
        <f t="shared" ref="G81" si="38">G70+G80</f>
        <v>16.13</v>
      </c>
      <c r="H81" s="32">
        <f t="shared" ref="H81" si="39">H70+H80</f>
        <v>18.010000000000002</v>
      </c>
      <c r="I81" s="32">
        <f t="shared" ref="I81" si="40">I70+I80</f>
        <v>73.8</v>
      </c>
      <c r="J81" s="32">
        <f t="shared" ref="J81:L81" si="41">J70+J80</f>
        <v>521.79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100</v>
      </c>
      <c r="G82" s="40">
        <v>5.68</v>
      </c>
      <c r="H82" s="40">
        <v>17.34</v>
      </c>
      <c r="I82" s="40">
        <v>8.2899999999999991</v>
      </c>
      <c r="J82" s="40">
        <v>211.91</v>
      </c>
      <c r="K82" s="41"/>
      <c r="L82" s="40"/>
    </row>
    <row r="83" spans="1:12" ht="15" x14ac:dyDescent="0.25">
      <c r="A83" s="23"/>
      <c r="B83" s="15"/>
      <c r="C83" s="11"/>
      <c r="D83" s="6" t="s">
        <v>21</v>
      </c>
      <c r="E83" s="42" t="s">
        <v>57</v>
      </c>
      <c r="F83" s="43">
        <v>150</v>
      </c>
      <c r="G83" s="43">
        <v>3.84</v>
      </c>
      <c r="H83" s="43">
        <v>5.62</v>
      </c>
      <c r="I83" s="43">
        <v>40.049999999999997</v>
      </c>
      <c r="J83" s="43">
        <v>226.14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43">
        <v>200</v>
      </c>
      <c r="G84" s="43"/>
      <c r="H84" s="43"/>
      <c r="I84" s="43">
        <v>14.97</v>
      </c>
      <c r="J84" s="43">
        <v>66.180000000000007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50</v>
      </c>
      <c r="G85" s="43">
        <v>3.8</v>
      </c>
      <c r="H85" s="43">
        <v>0.4</v>
      </c>
      <c r="I85" s="43">
        <v>24.6</v>
      </c>
      <c r="J85" s="43">
        <v>117.2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13.32</v>
      </c>
      <c r="H89" s="19">
        <f t="shared" ref="H89" si="43">SUM(H82:H88)</f>
        <v>23.36</v>
      </c>
      <c r="I89" s="19">
        <f t="shared" ref="I89" si="44">SUM(I82:I88)</f>
        <v>87.91</v>
      </c>
      <c r="J89" s="19">
        <f t="shared" ref="J89:L89" si="45">SUM(J82:J88)</f>
        <v>621.42999999999995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500</v>
      </c>
      <c r="G100" s="32">
        <f t="shared" ref="G100" si="50">G89+G99</f>
        <v>13.32</v>
      </c>
      <c r="H100" s="32">
        <f t="shared" ref="H100" si="51">H89+H99</f>
        <v>23.36</v>
      </c>
      <c r="I100" s="32">
        <f t="shared" ref="I100" si="52">I89+I99</f>
        <v>87.91</v>
      </c>
      <c r="J100" s="32">
        <f t="shared" ref="J100:L100" si="53">J89+J99</f>
        <v>621.42999999999995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534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16.033999999999999</v>
      </c>
      <c r="H196" s="34">
        <f t="shared" si="94"/>
        <v>19.036000000000001</v>
      </c>
      <c r="I196" s="34">
        <f t="shared" si="94"/>
        <v>79.47999999999999</v>
      </c>
      <c r="J196" s="34">
        <f t="shared" si="94"/>
        <v>555.88199999999983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</cp:lastModifiedBy>
  <cp:lastPrinted>2025-09-22T09:26:01Z</cp:lastPrinted>
  <dcterms:created xsi:type="dcterms:W3CDTF">2022-05-16T14:23:56Z</dcterms:created>
  <dcterms:modified xsi:type="dcterms:W3CDTF">2026-03-17T06:30:09Z</dcterms:modified>
</cp:coreProperties>
</file>