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<sst xmlns="http://schemas.openxmlformats.org/spreadsheetml/2006/main" count="296" uniqueCount="89">
  <si>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</si>
  <si>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</si>
  <si>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</si>
  <si>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</si>
  <si>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</si>
  <si>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</si>
  <si>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</si>
  <si>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</si>
  <si>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</si>
  <si>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</si>
  <si>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</si>
  <si>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</si>
  <si>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</si>
  <si>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</si>
  <si>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</si>
  <si>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</si>
  <si>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</si>
  <si>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</si>
  <si>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</si>
  <si>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</si>
  <si>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</si>
  <si>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</si>
  <si>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</si>
  <si>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</si>
  <si>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</si>
  <si>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</si>
  <si>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</si>
  <si>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</si>
  <si>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</si>
  <si>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</si>
  <si>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</si>
  <si>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</si>
  <si>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</si>
  <si>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</si>
  <si>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</si>
  <si>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</si>
  <si>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</si>
  <si>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</si>
  <si>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</si>
  <si>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</si>
  <si>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</si>
  <si>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</si>
  <si>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Таб.№24/96</t>
  </si>
  <si>
    <t>Каша молочная геркулесовая вязкая с маслом</t>
  </si>
  <si>
    <t>Таблица №4/96</t>
  </si>
  <si>
    <t>булочное</t>
  </si>
  <si>
    <t>Печенье Сахарное 16г.</t>
  </si>
  <si>
    <t>ТТК</t>
  </si>
  <si>
    <t>Чай с сахаром</t>
  </si>
  <si>
    <t>628/96г.</t>
  </si>
  <si>
    <t>Бутерброд с сыром (батон)</t>
  </si>
  <si>
    <t>Хлеб пшеничный</t>
  </si>
  <si>
    <t>ПП</t>
  </si>
  <si>
    <t>Омлет натуральный</t>
  </si>
  <si>
    <t>284/96</t>
  </si>
  <si>
    <t>Чай с сахаром п/с</t>
  </si>
  <si>
    <t>Батон в ассортименте</t>
  </si>
  <si>
    <t>Мясо прессованное порционное (изд.кул.мясное)</t>
  </si>
  <si>
    <t>Тефтели куриные в соусе</t>
  </si>
  <si>
    <t>Картофельное пюре</t>
  </si>
  <si>
    <t>472/96</t>
  </si>
  <si>
    <t>Пром</t>
  </si>
  <si>
    <t>Спагетти мясное со свеж.огурцом</t>
  </si>
  <si>
    <t>Макароны отварные</t>
  </si>
  <si>
    <t>469/96;516/3/04</t>
  </si>
  <si>
    <t>Печенье Сахарное в ассорт 2шт</t>
  </si>
  <si>
    <t>Голубцы ленивые из говядины</t>
  </si>
  <si>
    <t>Каша кукурузная вязкая</t>
  </si>
  <si>
    <t>464/96, таб №4</t>
  </si>
  <si>
    <t>Печенье тарталетки в асс.</t>
  </si>
  <si>
    <t>Чай фруктовый</t>
  </si>
  <si>
    <t>пром</t>
  </si>
  <si>
    <t>Каша молочная "Дружба" с маслом</t>
  </si>
  <si>
    <t>Таб №24/96</t>
  </si>
  <si>
    <t>Бутерброд с сыром</t>
  </si>
  <si>
    <t>Таб.24/96</t>
  </si>
  <si>
    <t>Макароны отварные с сыром</t>
  </si>
  <si>
    <t>Тольятти 2013г.</t>
  </si>
  <si>
    <t>Коктейль мол.Милкшейк</t>
  </si>
  <si>
    <t>Запеканка творожная с крошкой и соусом десертным</t>
  </si>
  <si>
    <t>Печенье 2шт.</t>
  </si>
  <si>
    <t>Чай без сахара</t>
  </si>
  <si>
    <t>Изделие колбасное из мяса кур Молодежные</t>
  </si>
  <si>
    <t>Спагетти (макароны) отварные</t>
  </si>
  <si>
    <t>469/96</t>
  </si>
  <si>
    <t>Каша молочная геркулесовая с маслом</t>
  </si>
  <si>
    <t>Бутерброд с мясом прессованным (изд.кул,батон)</t>
  </si>
  <si>
    <t>Трубочка слоёная в ассортименте</t>
  </si>
  <si>
    <t>Напиток Витошка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</si>
</sst>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92" sqref="D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205</v>
      </c>
      <c r="G6" s="40">
        <v>8.35</v>
      </c>
      <c r="H6" s="40">
        <v>9.82</v>
      </c>
      <c r="I6" s="40">
        <v>34.119999999999997</v>
      </c>
      <c r="J6" s="40">
        <v>258.26</v>
      </c>
      <c r="K6" s="41" t="s">
        <v>44</v>
      </c>
      <c r="L6" s="40"/>
    </row>
    <row r="7" spans="1:12" ht="25.5" x14ac:dyDescent="0.25">
      <c r="A7" s="23"/>
      <c r="B7" s="15"/>
      <c r="C7" s="11"/>
      <c r="D7" s="6" t="s">
        <v>26</v>
      </c>
      <c r="E7" s="42" t="s">
        <v>41</v>
      </c>
      <c r="F7" s="43">
        <v>120</v>
      </c>
      <c r="G7" s="43">
        <v>0.48</v>
      </c>
      <c r="H7" s="43">
        <v>0.48</v>
      </c>
      <c r="I7" s="43">
        <v>11.76</v>
      </c>
      <c r="J7" s="43">
        <v>53.28</v>
      </c>
      <c r="K7" s="44" t="s">
        <v>42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/>
      <c r="H8" s="43"/>
      <c r="I8" s="43">
        <v>14.97</v>
      </c>
      <c r="J8" s="43">
        <v>66.180000000000007</v>
      </c>
      <c r="K8" s="44" t="s">
        <v>49</v>
      </c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45</v>
      </c>
      <c r="E11" s="42" t="s">
        <v>46</v>
      </c>
      <c r="F11" s="43">
        <v>16</v>
      </c>
      <c r="G11" s="43">
        <v>1.2</v>
      </c>
      <c r="H11" s="43">
        <v>1.57</v>
      </c>
      <c r="I11" s="43">
        <v>11.9</v>
      </c>
      <c r="J11" s="43">
        <v>66.53</v>
      </c>
      <c r="K11" s="44" t="s">
        <v>47</v>
      </c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>
        <v>45</v>
      </c>
      <c r="G12" s="43">
        <v>6.75</v>
      </c>
      <c r="H12" s="43">
        <v>6.92</v>
      </c>
      <c r="I12" s="43">
        <v>12.85</v>
      </c>
      <c r="J12" s="43">
        <v>140.66999999999999</v>
      </c>
      <c r="K12" s="44" t="s">
        <v>47</v>
      </c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586</v>
      </c>
      <c r="G13" s="19">
        <f t="shared" ref="G13:J13" si="0">SUM(G6:G12)</f>
        <v>16.78</v>
      </c>
      <c r="H13" s="19">
        <f t="shared" si="0"/>
        <v>18.79</v>
      </c>
      <c r="I13" s="19">
        <f t="shared" si="0"/>
        <v>85.6</v>
      </c>
      <c r="J13" s="19">
        <f t="shared" si="0"/>
        <v>584.91999999999996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586</v>
      </c>
      <c r="G24" s="32">
        <f t="shared" ref="G24:J24" si="4">G13+G23</f>
        <v>16.78</v>
      </c>
      <c r="H24" s="32">
        <f t="shared" si="4"/>
        <v>18.79</v>
      </c>
      <c r="I24" s="32">
        <f t="shared" si="4"/>
        <v>85.6</v>
      </c>
      <c r="J24" s="32">
        <f t="shared" si="4"/>
        <v>584.91999999999996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150</v>
      </c>
      <c r="G25" s="40">
        <v>15.52</v>
      </c>
      <c r="H25" s="40">
        <v>19.45</v>
      </c>
      <c r="I25" s="40">
        <v>2.89</v>
      </c>
      <c r="J25" s="40">
        <v>248.69</v>
      </c>
      <c r="K25" s="41" t="s">
        <v>54</v>
      </c>
      <c r="L25" s="40"/>
    </row>
    <row r="26" spans="1:12" ht="25.5" x14ac:dyDescent="0.25">
      <c r="A26" s="14"/>
      <c r="B26" s="15"/>
      <c r="C26" s="11"/>
      <c r="D26" s="6" t="s">
        <v>26</v>
      </c>
      <c r="E26" s="42" t="s">
        <v>41</v>
      </c>
      <c r="F26" s="43">
        <v>125</v>
      </c>
      <c r="G26" s="43">
        <v>0.48</v>
      </c>
      <c r="H26" s="43">
        <v>0.48</v>
      </c>
      <c r="I26" s="43">
        <v>11.76</v>
      </c>
      <c r="J26" s="43">
        <v>53.28</v>
      </c>
      <c r="K26" s="44" t="s">
        <v>42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/>
      <c r="H27" s="43"/>
      <c r="I27" s="43">
        <v>6.99</v>
      </c>
      <c r="J27" s="43">
        <v>27.94</v>
      </c>
      <c r="K27" s="44" t="s">
        <v>47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56</v>
      </c>
      <c r="F28" s="43">
        <v>50</v>
      </c>
      <c r="G28" s="43">
        <v>3.75</v>
      </c>
      <c r="H28" s="43">
        <v>1.45</v>
      </c>
      <c r="I28" s="43">
        <v>25.7</v>
      </c>
      <c r="J28" s="43">
        <v>130.85</v>
      </c>
      <c r="K28" s="44" t="s">
        <v>52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57</v>
      </c>
      <c r="F30" s="43">
        <v>15</v>
      </c>
      <c r="G30" s="43">
        <v>1.65</v>
      </c>
      <c r="H30" s="43">
        <v>3</v>
      </c>
      <c r="I30" s="43"/>
      <c r="J30" s="43">
        <v>33.6</v>
      </c>
      <c r="K30" s="44" t="s">
        <v>47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21.4</v>
      </c>
      <c r="H32" s="19">
        <f t="shared" ref="H32" si="7">SUM(H25:H31)</f>
        <v>24.38</v>
      </c>
      <c r="I32" s="19">
        <f t="shared" ref="I32" si="8">SUM(I25:I31)</f>
        <v>47.34</v>
      </c>
      <c r="J32" s="19">
        <f t="shared" ref="J32:L32" si="9">SUM(J25:J31)</f>
        <v>494.36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540</v>
      </c>
      <c r="G43" s="32">
        <f t="shared" ref="G43" si="14">G32+G42</f>
        <v>21.4</v>
      </c>
      <c r="H43" s="32">
        <f t="shared" ref="H43" si="15">H32+H42</f>
        <v>24.38</v>
      </c>
      <c r="I43" s="32">
        <f t="shared" ref="I43" si="16">I32+I42</f>
        <v>47.34</v>
      </c>
      <c r="J43" s="32">
        <f t="shared" ref="J43:L43" si="17">J32+J42</f>
        <v>494.36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90</v>
      </c>
      <c r="G44" s="40">
        <v>7.49</v>
      </c>
      <c r="H44" s="40">
        <v>9.2799999999999994</v>
      </c>
      <c r="I44" s="40">
        <v>9.77</v>
      </c>
      <c r="J44" s="40">
        <v>152.57</v>
      </c>
      <c r="K44" s="41" t="s">
        <v>47</v>
      </c>
      <c r="L44" s="40"/>
    </row>
    <row r="45" spans="1:12" ht="15" x14ac:dyDescent="0.25">
      <c r="A45" s="23"/>
      <c r="B45" s="15"/>
      <c r="C45" s="11"/>
      <c r="D45" s="6" t="s">
        <v>21</v>
      </c>
      <c r="E45" s="42" t="s">
        <v>59</v>
      </c>
      <c r="F45" s="43">
        <v>150</v>
      </c>
      <c r="G45" s="43">
        <v>3.3</v>
      </c>
      <c r="H45" s="43">
        <v>4.9800000000000004</v>
      </c>
      <c r="I45" s="43">
        <v>22.06</v>
      </c>
      <c r="J45" s="43">
        <v>146.26</v>
      </c>
      <c r="K45" s="44" t="s">
        <v>60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200</v>
      </c>
      <c r="G46" s="43"/>
      <c r="H46" s="43"/>
      <c r="I46" s="43">
        <v>14.97</v>
      </c>
      <c r="J46" s="43">
        <v>66.180000000000007</v>
      </c>
      <c r="K46" s="44" t="s">
        <v>49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51</v>
      </c>
      <c r="F47" s="43">
        <v>60</v>
      </c>
      <c r="G47" s="43">
        <v>4.5599999999999996</v>
      </c>
      <c r="H47" s="43">
        <v>0.48</v>
      </c>
      <c r="I47" s="43">
        <v>29.52</v>
      </c>
      <c r="J47" s="43">
        <v>140.63999999999999</v>
      </c>
      <c r="K47" s="44" t="s">
        <v>61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15.349999999999998</v>
      </c>
      <c r="H51" s="19">
        <f t="shared" ref="H51" si="19">SUM(H44:H50)</f>
        <v>14.74</v>
      </c>
      <c r="I51" s="19">
        <f t="shared" ref="I51" si="20">SUM(I44:I50)</f>
        <v>76.319999999999993</v>
      </c>
      <c r="J51" s="19">
        <f t="shared" ref="J51:L51" si="21">SUM(J44:J50)</f>
        <v>505.65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15.349999999999998</v>
      </c>
      <c r="H62" s="32">
        <f t="shared" ref="H62" si="27">H51+H61</f>
        <v>14.74</v>
      </c>
      <c r="I62" s="32">
        <f t="shared" ref="I62" si="28">I51+I61</f>
        <v>76.319999999999993</v>
      </c>
      <c r="J62" s="32">
        <f t="shared" ref="J62:L62" si="29">J51+J61</f>
        <v>505.65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90</v>
      </c>
      <c r="G63" s="40">
        <v>2.1800000000000002</v>
      </c>
      <c r="H63" s="40">
        <v>11.72</v>
      </c>
      <c r="I63" s="40">
        <v>3.65</v>
      </c>
      <c r="J63" s="40">
        <v>128.80000000000001</v>
      </c>
      <c r="K63" s="41" t="s">
        <v>47</v>
      </c>
      <c r="L63" s="40"/>
    </row>
    <row r="64" spans="1:12" ht="25.5" x14ac:dyDescent="0.25">
      <c r="A64" s="23"/>
      <c r="B64" s="15"/>
      <c r="C64" s="11"/>
      <c r="D64" s="6" t="s">
        <v>21</v>
      </c>
      <c r="E64" s="42" t="s">
        <v>63</v>
      </c>
      <c r="F64" s="43">
        <v>150</v>
      </c>
      <c r="G64" s="43">
        <v>5.65</v>
      </c>
      <c r="H64" s="43">
        <v>4.29</v>
      </c>
      <c r="I64" s="43">
        <v>36.020000000000003</v>
      </c>
      <c r="J64" s="43">
        <v>205.29</v>
      </c>
      <c r="K64" s="44" t="s">
        <v>64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48</v>
      </c>
      <c r="F65" s="43">
        <v>200</v>
      </c>
      <c r="G65" s="43"/>
      <c r="H65" s="43"/>
      <c r="I65" s="43">
        <v>14.97</v>
      </c>
      <c r="J65" s="43">
        <v>66.180000000000007</v>
      </c>
      <c r="K65" s="44" t="s">
        <v>49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51</v>
      </c>
      <c r="F66" s="43">
        <v>45</v>
      </c>
      <c r="G66" s="43">
        <v>3.42</v>
      </c>
      <c r="H66" s="43">
        <v>0.36</v>
      </c>
      <c r="I66" s="43">
        <v>22.14</v>
      </c>
      <c r="J66" s="43">
        <v>105.48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45</v>
      </c>
      <c r="E68" s="42" t="s">
        <v>65</v>
      </c>
      <c r="F68" s="43">
        <v>26</v>
      </c>
      <c r="G68" s="43">
        <v>1.68</v>
      </c>
      <c r="H68" s="43">
        <v>4.8</v>
      </c>
      <c r="I68" s="43">
        <v>15.84</v>
      </c>
      <c r="J68" s="43">
        <v>113.28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511</v>
      </c>
      <c r="G70" s="19">
        <f t="shared" ref="G70" si="30">SUM(G63:G69)</f>
        <v>12.93</v>
      </c>
      <c r="H70" s="19">
        <f t="shared" ref="H70" si="31">SUM(H63:H69)</f>
        <v>21.17</v>
      </c>
      <c r="I70" s="19">
        <f t="shared" ref="I70" si="32">SUM(I63:I69)</f>
        <v>92.62</v>
      </c>
      <c r="J70" s="19">
        <f t="shared" ref="J70:L70" si="33">SUM(J63:J69)</f>
        <v>619.03000000000009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511</v>
      </c>
      <c r="G81" s="32">
        <f t="shared" ref="G81" si="38">G70+G80</f>
        <v>12.93</v>
      </c>
      <c r="H81" s="32">
        <f t="shared" ref="H81" si="39">H70+H80</f>
        <v>21.17</v>
      </c>
      <c r="I81" s="32">
        <f t="shared" ref="I81" si="40">I70+I80</f>
        <v>92.62</v>
      </c>
      <c r="J81" s="32">
        <f t="shared" ref="J81:L81" si="41">J70+J80</f>
        <v>619.03000000000009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90</v>
      </c>
      <c r="G82" s="40">
        <v>6.92</v>
      </c>
      <c r="H82" s="40">
        <v>8.32</v>
      </c>
      <c r="I82" s="40">
        <v>11.74</v>
      </c>
      <c r="J82" s="40">
        <v>149.46</v>
      </c>
      <c r="K82" s="41" t="s">
        <v>47</v>
      </c>
      <c r="L82" s="40"/>
    </row>
    <row r="83" spans="1:12" ht="25.5" x14ac:dyDescent="0.25">
      <c r="A83" s="23"/>
      <c r="B83" s="15"/>
      <c r="C83" s="11"/>
      <c r="D83" s="6" t="s">
        <v>21</v>
      </c>
      <c r="E83" s="42" t="s">
        <v>67</v>
      </c>
      <c r="F83" s="43">
        <v>150</v>
      </c>
      <c r="G83" s="43">
        <v>3.44</v>
      </c>
      <c r="H83" s="43">
        <v>5.74</v>
      </c>
      <c r="I83" s="43">
        <v>29.47</v>
      </c>
      <c r="J83" s="43">
        <v>183.32</v>
      </c>
      <c r="K83" s="44" t="s">
        <v>68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70</v>
      </c>
      <c r="F84" s="43">
        <v>200</v>
      </c>
      <c r="G84" s="43">
        <v>0.2</v>
      </c>
      <c r="H84" s="43">
        <v>0.04</v>
      </c>
      <c r="I84" s="43">
        <v>19.010000000000002</v>
      </c>
      <c r="J84" s="43">
        <v>77.2</v>
      </c>
      <c r="K84" s="44" t="s">
        <v>47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>
        <v>40</v>
      </c>
      <c r="G85" s="43">
        <v>3.04</v>
      </c>
      <c r="H85" s="43">
        <v>0.32</v>
      </c>
      <c r="I85" s="43">
        <v>19.68</v>
      </c>
      <c r="J85" s="43">
        <v>93.76</v>
      </c>
      <c r="K85" s="44" t="s">
        <v>71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45</v>
      </c>
      <c r="E87" s="42" t="s">
        <v>69</v>
      </c>
      <c r="F87" s="43">
        <v>22</v>
      </c>
      <c r="G87" s="43">
        <v>0.7</v>
      </c>
      <c r="H87" s="43">
        <v>2.4</v>
      </c>
      <c r="I87" s="43">
        <v>8.3000000000000007</v>
      </c>
      <c r="J87" s="43">
        <v>57.6</v>
      </c>
      <c r="K87" s="44" t="s">
        <v>47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502</v>
      </c>
      <c r="G89" s="19">
        <f t="shared" ref="G89" si="42">SUM(G82:G88)</f>
        <v>14.299999999999997</v>
      </c>
      <c r="H89" s="19">
        <f t="shared" ref="H89" si="43">SUM(H82:H88)</f>
        <v>16.82</v>
      </c>
      <c r="I89" s="19">
        <f t="shared" ref="I89" si="44">SUM(I82:I88)</f>
        <v>88.2</v>
      </c>
      <c r="J89" s="19">
        <f t="shared" ref="J89:L89" si="45">SUM(J82:J88)</f>
        <v>561.33999999999992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502</v>
      </c>
      <c r="G100" s="32">
        <f t="shared" ref="G100" si="50">G89+G99</f>
        <v>14.299999999999997</v>
      </c>
      <c r="H100" s="32">
        <f t="shared" ref="H100" si="51">H89+H99</f>
        <v>16.82</v>
      </c>
      <c r="I100" s="32">
        <f t="shared" ref="I100" si="52">I89+I99</f>
        <v>88.2</v>
      </c>
      <c r="J100" s="32">
        <f t="shared" ref="J100:L100" si="53">J89+J99</f>
        <v>561.33999999999992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72</v>
      </c>
      <c r="F101" s="40">
        <v>205</v>
      </c>
      <c r="G101" s="40">
        <v>6.27</v>
      </c>
      <c r="H101" s="40">
        <v>7.84</v>
      </c>
      <c r="I101" s="40">
        <v>33.76</v>
      </c>
      <c r="J101" s="40">
        <v>230.68</v>
      </c>
      <c r="K101" s="41" t="s">
        <v>73</v>
      </c>
      <c r="L101" s="40"/>
    </row>
    <row r="102" spans="1:12" ht="25.5" x14ac:dyDescent="0.25">
      <c r="A102" s="23"/>
      <c r="B102" s="15"/>
      <c r="C102" s="11"/>
      <c r="D102" s="6" t="s">
        <v>26</v>
      </c>
      <c r="E102" s="42" t="s">
        <v>41</v>
      </c>
      <c r="F102" s="43">
        <v>75</v>
      </c>
      <c r="G102" s="43">
        <v>0.3</v>
      </c>
      <c r="H102" s="43">
        <v>0.3</v>
      </c>
      <c r="I102" s="43">
        <v>7.35</v>
      </c>
      <c r="J102" s="43">
        <v>33.299999999999997</v>
      </c>
      <c r="K102" s="44" t="s">
        <v>42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/>
      <c r="H103" s="43"/>
      <c r="I103" s="43">
        <v>14.97</v>
      </c>
      <c r="J103" s="43">
        <v>66.180000000000007</v>
      </c>
      <c r="K103" s="44" t="s">
        <v>49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45</v>
      </c>
      <c r="E106" s="42" t="s">
        <v>69</v>
      </c>
      <c r="F106" s="43">
        <v>22</v>
      </c>
      <c r="G106" s="43">
        <v>0.7</v>
      </c>
      <c r="H106" s="43">
        <v>2.4</v>
      </c>
      <c r="I106" s="43">
        <v>8.3000000000000007</v>
      </c>
      <c r="J106" s="43">
        <v>57.6</v>
      </c>
      <c r="K106" s="44" t="s">
        <v>47</v>
      </c>
      <c r="L106" s="43"/>
    </row>
    <row r="107" spans="1:12" ht="15" x14ac:dyDescent="0.25">
      <c r="A107" s="23"/>
      <c r="B107" s="15"/>
      <c r="C107" s="11"/>
      <c r="D107" s="6"/>
      <c r="E107" s="42" t="s">
        <v>74</v>
      </c>
      <c r="F107" s="43">
        <v>45</v>
      </c>
      <c r="G107" s="43">
        <v>6.75</v>
      </c>
      <c r="H107" s="43">
        <v>6.92</v>
      </c>
      <c r="I107" s="43">
        <v>12.85</v>
      </c>
      <c r="J107" s="43">
        <v>140.66999999999999</v>
      </c>
      <c r="K107" s="44" t="s">
        <v>47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547</v>
      </c>
      <c r="G108" s="19">
        <f t="shared" ref="G108:J108" si="54">SUM(G101:G107)</f>
        <v>14.02</v>
      </c>
      <c r="H108" s="19">
        <f t="shared" si="54"/>
        <v>17.46</v>
      </c>
      <c r="I108" s="19">
        <f t="shared" si="54"/>
        <v>77.22999999999999</v>
      </c>
      <c r="J108" s="19">
        <f t="shared" si="54"/>
        <v>528.43000000000006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547</v>
      </c>
      <c r="G119" s="32">
        <f t="shared" ref="G119" si="58">G108+G118</f>
        <v>14.02</v>
      </c>
      <c r="H119" s="32">
        <f t="shared" ref="H119" si="59">H108+H118</f>
        <v>17.46</v>
      </c>
      <c r="I119" s="32">
        <f t="shared" ref="I119" si="60">I108+I118</f>
        <v>77.22999999999999</v>
      </c>
      <c r="J119" s="32">
        <f t="shared" ref="J119:L119" si="61">J108+J118</f>
        <v>528.43000000000006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76</v>
      </c>
      <c r="F120" s="40">
        <v>180</v>
      </c>
      <c r="G120" s="40">
        <v>9.56</v>
      </c>
      <c r="H120" s="40">
        <v>7.16</v>
      </c>
      <c r="I120" s="40">
        <v>44.42</v>
      </c>
      <c r="J120" s="40">
        <v>280.32</v>
      </c>
      <c r="K120" s="41" t="s">
        <v>77</v>
      </c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41</v>
      </c>
      <c r="F121" s="43">
        <v>70</v>
      </c>
      <c r="G121" s="43">
        <v>0.28000000000000003</v>
      </c>
      <c r="H121" s="43">
        <v>0.28000000000000003</v>
      </c>
      <c r="I121" s="43">
        <v>7.91</v>
      </c>
      <c r="J121" s="43">
        <v>35.28</v>
      </c>
      <c r="K121" s="44" t="s">
        <v>75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78</v>
      </c>
      <c r="F122" s="43">
        <v>200</v>
      </c>
      <c r="G122" s="43">
        <v>5.6</v>
      </c>
      <c r="H122" s="43">
        <v>3</v>
      </c>
      <c r="I122" s="43">
        <v>22.4</v>
      </c>
      <c r="J122" s="43">
        <v>139</v>
      </c>
      <c r="K122" s="44" t="s">
        <v>47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51</v>
      </c>
      <c r="F123" s="43">
        <v>35</v>
      </c>
      <c r="G123" s="43">
        <v>2.66</v>
      </c>
      <c r="H123" s="43">
        <v>0.28000000000000003</v>
      </c>
      <c r="I123" s="43">
        <v>17.22</v>
      </c>
      <c r="J123" s="43">
        <v>82.04</v>
      </c>
      <c r="K123" s="44" t="s">
        <v>52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57</v>
      </c>
      <c r="F125" s="43">
        <v>20</v>
      </c>
      <c r="G125" s="43">
        <v>2.2000000000000002</v>
      </c>
      <c r="H125" s="43">
        <v>4</v>
      </c>
      <c r="I125" s="43"/>
      <c r="J125" s="43">
        <v>44.8</v>
      </c>
      <c r="K125" s="44" t="s">
        <v>47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20.3</v>
      </c>
      <c r="H127" s="19">
        <f t="shared" si="62"/>
        <v>14.72</v>
      </c>
      <c r="I127" s="19">
        <f t="shared" si="62"/>
        <v>91.949999999999989</v>
      </c>
      <c r="J127" s="19">
        <f t="shared" si="62"/>
        <v>581.43999999999994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505</v>
      </c>
      <c r="G138" s="32">
        <f t="shared" ref="G138" si="66">G127+G137</f>
        <v>20.3</v>
      </c>
      <c r="H138" s="32">
        <f t="shared" ref="H138" si="67">H127+H137</f>
        <v>14.72</v>
      </c>
      <c r="I138" s="32">
        <f t="shared" ref="I138" si="68">I127+I137</f>
        <v>91.949999999999989</v>
      </c>
      <c r="J138" s="32">
        <f t="shared" ref="J138:L138" si="69">J127+J137</f>
        <v>581.43999999999994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150</v>
      </c>
      <c r="G139" s="40">
        <v>17.29</v>
      </c>
      <c r="H139" s="40">
        <v>18.16</v>
      </c>
      <c r="I139" s="40">
        <v>49.45</v>
      </c>
      <c r="J139" s="40">
        <v>430.43</v>
      </c>
      <c r="K139" s="41" t="s">
        <v>47</v>
      </c>
      <c r="L139" s="40"/>
    </row>
    <row r="140" spans="1:12" ht="25.5" x14ac:dyDescent="0.25">
      <c r="A140" s="23"/>
      <c r="B140" s="15"/>
      <c r="C140" s="11"/>
      <c r="D140" s="6" t="s">
        <v>26</v>
      </c>
      <c r="E140" s="42" t="s">
        <v>41</v>
      </c>
      <c r="F140" s="43">
        <v>125</v>
      </c>
      <c r="G140" s="43">
        <v>0.48</v>
      </c>
      <c r="H140" s="43">
        <v>0.48</v>
      </c>
      <c r="I140" s="43">
        <v>11.76</v>
      </c>
      <c r="J140" s="43">
        <v>53.28</v>
      </c>
      <c r="K140" s="44" t="s">
        <v>42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81</v>
      </c>
      <c r="F141" s="43">
        <v>200</v>
      </c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45</v>
      </c>
      <c r="E144" s="42" t="s">
        <v>80</v>
      </c>
      <c r="F144" s="43">
        <v>32</v>
      </c>
      <c r="G144" s="43">
        <v>2.4</v>
      </c>
      <c r="H144" s="43">
        <v>3.14</v>
      </c>
      <c r="I144" s="43">
        <v>23.81</v>
      </c>
      <c r="J144" s="43">
        <v>133.06</v>
      </c>
      <c r="K144" s="44" t="s">
        <v>47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507</v>
      </c>
      <c r="G146" s="19">
        <f t="shared" ref="G146:J146" si="70">SUM(G139:G145)</f>
        <v>20.169999999999998</v>
      </c>
      <c r="H146" s="19">
        <f t="shared" si="70"/>
        <v>21.78</v>
      </c>
      <c r="I146" s="19">
        <f t="shared" si="70"/>
        <v>85.02</v>
      </c>
      <c r="J146" s="19">
        <f t="shared" si="70"/>
        <v>616.77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507</v>
      </c>
      <c r="G157" s="32">
        <f t="shared" ref="G157" si="74">G146+G156</f>
        <v>20.169999999999998</v>
      </c>
      <c r="H157" s="32">
        <f t="shared" ref="H157" si="75">H146+H156</f>
        <v>21.78</v>
      </c>
      <c r="I157" s="32">
        <f t="shared" ref="I157" si="76">I146+I156</f>
        <v>85.02</v>
      </c>
      <c r="J157" s="32">
        <f t="shared" ref="J157:L157" si="77">J146+J156</f>
        <v>616.77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82</v>
      </c>
      <c r="F158" s="40">
        <v>90</v>
      </c>
      <c r="G158" s="40">
        <v>12.88</v>
      </c>
      <c r="H158" s="40">
        <v>7.82</v>
      </c>
      <c r="I158" s="40">
        <v>2.2999999999999998</v>
      </c>
      <c r="J158" s="40">
        <v>131.1</v>
      </c>
      <c r="K158" s="41" t="s">
        <v>47</v>
      </c>
      <c r="L158" s="40"/>
    </row>
    <row r="159" spans="1:12" ht="15" x14ac:dyDescent="0.25">
      <c r="A159" s="23"/>
      <c r="B159" s="15"/>
      <c r="C159" s="11"/>
      <c r="D159" s="6" t="s">
        <v>21</v>
      </c>
      <c r="E159" s="42" t="s">
        <v>83</v>
      </c>
      <c r="F159" s="43">
        <v>150</v>
      </c>
      <c r="G159" s="43">
        <v>5.6</v>
      </c>
      <c r="H159" s="43">
        <v>5.66</v>
      </c>
      <c r="I159" s="43">
        <v>35.880000000000003</v>
      </c>
      <c r="J159" s="43">
        <v>216.84</v>
      </c>
      <c r="K159" s="44" t="s">
        <v>84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/>
      <c r="H160" s="43"/>
      <c r="I160" s="43">
        <v>14.97</v>
      </c>
      <c r="J160" s="43">
        <v>66.180000000000007</v>
      </c>
      <c r="K160" s="44" t="s">
        <v>49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56</v>
      </c>
      <c r="F161" s="43">
        <v>20</v>
      </c>
      <c r="G161" s="43">
        <v>1.5</v>
      </c>
      <c r="H161" s="43">
        <v>0.57999999999999996</v>
      </c>
      <c r="I161" s="43">
        <v>10.28</v>
      </c>
      <c r="J161" s="43">
        <v>52.34</v>
      </c>
      <c r="K161" s="44" t="s">
        <v>52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41</v>
      </c>
      <c r="F163" s="43">
        <v>70</v>
      </c>
      <c r="G163" s="43">
        <v>0.28000000000000003</v>
      </c>
      <c r="H163" s="43">
        <v>0.28000000000000003</v>
      </c>
      <c r="I163" s="43">
        <v>7.91</v>
      </c>
      <c r="J163" s="43">
        <v>35.28</v>
      </c>
      <c r="K163" s="44" t="s">
        <v>75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20.260000000000002</v>
      </c>
      <c r="H165" s="19">
        <f t="shared" si="78"/>
        <v>14.34</v>
      </c>
      <c r="I165" s="19">
        <f t="shared" si="78"/>
        <v>71.34</v>
      </c>
      <c r="J165" s="19">
        <f t="shared" si="78"/>
        <v>501.74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530</v>
      </c>
      <c r="G176" s="32">
        <f t="shared" ref="G176" si="82">G165+G175</f>
        <v>20.260000000000002</v>
      </c>
      <c r="H176" s="32">
        <f t="shared" ref="H176" si="83">H165+H175</f>
        <v>14.34</v>
      </c>
      <c r="I176" s="32">
        <f t="shared" ref="I176" si="84">I165+I175</f>
        <v>71.34</v>
      </c>
      <c r="J176" s="32">
        <f t="shared" ref="J176:L176" si="85">J165+J175</f>
        <v>501.74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85</v>
      </c>
      <c r="F177" s="40">
        <v>205</v>
      </c>
      <c r="G177" s="40">
        <v>8.35</v>
      </c>
      <c r="H177" s="40">
        <v>9.82</v>
      </c>
      <c r="I177" s="40">
        <v>34.119999999999997</v>
      </c>
      <c r="J177" s="40">
        <v>258.26</v>
      </c>
      <c r="K177" s="41" t="s">
        <v>44</v>
      </c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86</v>
      </c>
      <c r="F178" s="43">
        <v>45</v>
      </c>
      <c r="G178" s="43">
        <v>2.1</v>
      </c>
      <c r="H178" s="43">
        <v>1.1299999999999999</v>
      </c>
      <c r="I178" s="43">
        <v>12.85</v>
      </c>
      <c r="J178" s="43">
        <v>69.989999999999995</v>
      </c>
      <c r="K178" s="44" t="s">
        <v>47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88</v>
      </c>
      <c r="F179" s="43">
        <v>200</v>
      </c>
      <c r="G179" s="43"/>
      <c r="H179" s="43"/>
      <c r="I179" s="43">
        <v>9.6999999999999993</v>
      </c>
      <c r="J179" s="43">
        <v>38.799999999999997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41</v>
      </c>
      <c r="F182" s="43">
        <v>80</v>
      </c>
      <c r="G182" s="43">
        <v>0.32</v>
      </c>
      <c r="H182" s="43">
        <v>0.32</v>
      </c>
      <c r="I182" s="43">
        <v>7.84</v>
      </c>
      <c r="J182" s="43">
        <v>35.520000000000003</v>
      </c>
      <c r="K182" s="44" t="s">
        <v>75</v>
      </c>
      <c r="L182" s="43"/>
    </row>
    <row r="183" spans="1:12" ht="15" x14ac:dyDescent="0.25">
      <c r="A183" s="23"/>
      <c r="B183" s="15"/>
      <c r="C183" s="11"/>
      <c r="D183" s="6" t="s">
        <v>45</v>
      </c>
      <c r="E183" s="42" t="s">
        <v>87</v>
      </c>
      <c r="F183" s="43">
        <v>35</v>
      </c>
      <c r="G183" s="43">
        <v>1.64</v>
      </c>
      <c r="H183" s="43">
        <v>5.74</v>
      </c>
      <c r="I183" s="43">
        <v>14.41</v>
      </c>
      <c r="J183" s="43">
        <v>115.86</v>
      </c>
      <c r="K183" s="44" t="s">
        <v>47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6">SUM(G177:G183)</f>
        <v>12.41</v>
      </c>
      <c r="H184" s="19">
        <f t="shared" si="86"/>
        <v>17.009999999999998</v>
      </c>
      <c r="I184" s="19">
        <f t="shared" si="86"/>
        <v>78.92</v>
      </c>
      <c r="J184" s="19">
        <f t="shared" si="86"/>
        <v>518.42999999999995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565</v>
      </c>
      <c r="G195" s="32">
        <f t="shared" ref="G195" si="90">G184+G194</f>
        <v>12.41</v>
      </c>
      <c r="H195" s="32">
        <f t="shared" ref="H195" si="91">H184+H194</f>
        <v>17.009999999999998</v>
      </c>
      <c r="I195" s="32">
        <f t="shared" ref="I195" si="92">I184+I194</f>
        <v>78.92</v>
      </c>
      <c r="J195" s="32">
        <f t="shared" ref="J195:L195" si="93">J184+J194</f>
        <v>518.42999999999995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529.29999999999995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16.791999999999998</v>
      </c>
      <c r="H196" s="34">
        <f t="shared" si="94"/>
        <v>18.121000000000002</v>
      </c>
      <c r="I196" s="34">
        <f t="shared" si="94"/>
        <v>79.453999999999994</v>
      </c>
      <c r="J196" s="34">
        <f t="shared" si="94"/>
        <v>551.21100000000001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</cp:lastModifiedBy>
  <dcterms:created xsi:type="dcterms:W3CDTF">2022-05-16T14:23:56Z</dcterms:created>
  <dcterms:modified xsi:type="dcterms:W3CDTF">2025-09-26T07:42:06Z</dcterms:modified>
</cp:coreProperties>
</file>