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<sst xmlns="http://schemas.openxmlformats.org/spreadsheetml/2006/main" count="250" uniqueCount="74">
  <si>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</si>
  <si>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</si>
  <si>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</si>
  <si>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</si>
  <si>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</si>
  <si>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</si>
  <si>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</si>
  <si>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</si>
  <si>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</si>
  <si>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</si>
  <si>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</si>
  <si>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</si>
  <si>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</si>
  <si>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</si>
  <si>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</si>
  <si>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</si>
  <si>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</si>
  <si>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</si>
  <si>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</si>
  <si>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</si>
  <si>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</si>
  <si>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</si>
  <si>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</si>
  <si>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</si>
  <si>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</si>
  <si>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</si>
  <si>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</si>
  <si>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</si>
  <si>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</si>
  <si>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</si>
  <si>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</si>
  <si>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</si>
  <si>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</si>
  <si>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</si>
  <si>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</si>
  <si>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</si>
  <si>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</si>
  <si>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</si>
  <si>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</si>
  <si>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</si>
  <si>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</si>
  <si>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</si>
  <si>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Хлеб пшеничный</t>
  </si>
  <si>
    <t>Печенье сдобное по-домашнему 24гр</t>
  </si>
  <si>
    <t>Каша молочная ячневая с маслом</t>
  </si>
  <si>
    <t>Чай ягодный</t>
  </si>
  <si>
    <t>Бутерброд с сыром (батон)</t>
  </si>
  <si>
    <t>Макароны отварные</t>
  </si>
  <si>
    <t>Чай с сахаром</t>
  </si>
  <si>
    <t>Батон в ассортименте</t>
  </si>
  <si>
    <t>булочное</t>
  </si>
  <si>
    <t>Фрикадельки из мяса птицы,говядина с соусом томатным</t>
  </si>
  <si>
    <t>Запеканка творожная с крошкой и соусом десертным</t>
  </si>
  <si>
    <t>Напиток Витошка витаминизированный</t>
  </si>
  <si>
    <t>Блинчики с вареной сгущенкой</t>
  </si>
  <si>
    <t>Чай без сахара</t>
  </si>
  <si>
    <t>Мясо прессованное порционное (изд.кул.мясное)</t>
  </si>
  <si>
    <t>Каша молочная геркулесовая вязкая с маслом</t>
  </si>
  <si>
    <t>кисломол.</t>
  </si>
  <si>
    <t>Йогурт 2,5% 100гр.в асс.ТМ</t>
  </si>
  <si>
    <t>Сыр порционный</t>
  </si>
  <si>
    <t>Бутерброд горячий с сыром</t>
  </si>
  <si>
    <t>Каша молочная "Дружба" с маслом</t>
  </si>
  <si>
    <t>Печенье Сахарное 16г.</t>
  </si>
  <si>
    <t>Фрикадельки из птицы с соусом томатным</t>
  </si>
  <si>
    <t>Каша гречневая вязкая</t>
  </si>
  <si>
    <t>Запеканка рисовая с творогом и молоком сгущ</t>
  </si>
  <si>
    <t>Чай с сахаром п/с</t>
  </si>
  <si>
    <t>Макароны отварные с сыром</t>
  </si>
  <si>
    <t>Коктейль мол.Милкшейк</t>
  </si>
  <si>
    <t>Бутерброд с сыром (батон в асс.)</t>
  </si>
  <si>
    <t>Каша молочная пшеничная с маслом</t>
  </si>
  <si>
    <t>Печенье Овсяное</t>
  </si>
  <si>
    <t>Чай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</si>
</sst>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7.33</v>
      </c>
      <c r="H6" s="40">
        <v>7.65</v>
      </c>
      <c r="I6" s="40">
        <v>35.72</v>
      </c>
      <c r="J6" s="40">
        <v>241.05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0.14000000000000001</v>
      </c>
      <c r="H8" s="43">
        <v>0.05</v>
      </c>
      <c r="I8" s="43">
        <v>12.95</v>
      </c>
      <c r="J8" s="43">
        <v>52.81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24</v>
      </c>
      <c r="G11" s="43">
        <v>1.65</v>
      </c>
      <c r="H11" s="43">
        <v>6.3</v>
      </c>
      <c r="I11" s="43">
        <v>13.5</v>
      </c>
      <c r="J11" s="43">
        <v>117.3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45</v>
      </c>
      <c r="G12" s="43">
        <v>6.75</v>
      </c>
      <c r="H12" s="43">
        <v>6.92</v>
      </c>
      <c r="I12" s="43">
        <v>12.85</v>
      </c>
      <c r="J12" s="43">
        <v>140.66999999999999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574</v>
      </c>
      <c r="G13" s="19">
        <f t="shared" ref="G13:J13" si="0">SUM(G6:G12)</f>
        <v>16.27</v>
      </c>
      <c r="H13" s="19">
        <f t="shared" si="0"/>
        <v>21.32</v>
      </c>
      <c r="I13" s="19">
        <f t="shared" si="0"/>
        <v>86.32</v>
      </c>
      <c r="J13" s="19">
        <f t="shared" si="0"/>
        <v>602.23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574</v>
      </c>
      <c r="G24" s="32">
        <f t="shared" ref="G24:J24" si="4">G13+G23</f>
        <v>16.27</v>
      </c>
      <c r="H24" s="32">
        <f t="shared" si="4"/>
        <v>21.32</v>
      </c>
      <c r="I24" s="32">
        <f t="shared" si="4"/>
        <v>86.32</v>
      </c>
      <c r="J24" s="32">
        <f t="shared" si="4"/>
        <v>602.23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95</v>
      </c>
      <c r="G25" s="40">
        <v>9.4700000000000006</v>
      </c>
      <c r="H25" s="40">
        <v>10.75</v>
      </c>
      <c r="I25" s="40">
        <v>10.33</v>
      </c>
      <c r="J25" s="40">
        <v>175.97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47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30</v>
      </c>
      <c r="G28" s="43">
        <v>2.25</v>
      </c>
      <c r="H28" s="43">
        <v>0.87</v>
      </c>
      <c r="I28" s="43">
        <v>15.42</v>
      </c>
      <c r="J28" s="43">
        <v>78.510000000000005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41</v>
      </c>
      <c r="F30" s="43">
        <v>80</v>
      </c>
      <c r="G30" s="43">
        <v>0.32</v>
      </c>
      <c r="H30" s="43">
        <v>0.32</v>
      </c>
      <c r="I30" s="43">
        <v>7.84</v>
      </c>
      <c r="J30" s="43">
        <v>35.520000000000003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17.690000000000001</v>
      </c>
      <c r="H32" s="19">
        <f t="shared" ref="H32" si="7">SUM(H25:H31)</f>
        <v>16.229999999999997</v>
      </c>
      <c r="I32" s="19">
        <f t="shared" ref="I32" si="8">SUM(I25:I31)</f>
        <v>84.58</v>
      </c>
      <c r="J32" s="19">
        <f t="shared" ref="J32:L32" si="9">SUM(J25:J31)</f>
        <v>561.47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555</v>
      </c>
      <c r="G43" s="32">
        <f t="shared" ref="G43" si="14">G32+G42</f>
        <v>17.690000000000001</v>
      </c>
      <c r="H43" s="32">
        <f t="shared" ref="H43" si="15">H32+H42</f>
        <v>16.229999999999997</v>
      </c>
      <c r="I43" s="32">
        <f t="shared" ref="I43" si="16">I32+I42</f>
        <v>84.58</v>
      </c>
      <c r="J43" s="32">
        <f t="shared" ref="J43:L43" si="17">J32+J42</f>
        <v>561.47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/>
      <c r="H46" s="43"/>
      <c r="I46" s="43">
        <v>9.6999999999999993</v>
      </c>
      <c r="J46" s="43">
        <v>38.799999999999997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73.850000000000009</v>
      </c>
      <c r="J51" s="19">
        <f t="shared" ref="J51:L51" si="21">SUM(J44:J50)</f>
        <v>535.82999999999993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17.89</v>
      </c>
      <c r="H62" s="32">
        <f t="shared" ref="H62" si="27">H51+H61</f>
        <v>18.760000000000002</v>
      </c>
      <c r="I62" s="32">
        <f t="shared" ref="I62" si="28">I51+I61</f>
        <v>73.850000000000009</v>
      </c>
      <c r="J62" s="32">
        <f t="shared" ref="J62:L62" si="29">J51+J61</f>
        <v>535.82999999999993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170</v>
      </c>
      <c r="G63" s="40">
        <v>27.2</v>
      </c>
      <c r="H63" s="40">
        <v>15.77</v>
      </c>
      <c r="I63" s="40">
        <v>35.19</v>
      </c>
      <c r="J63" s="40">
        <v>391.47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100</v>
      </c>
      <c r="G64" s="43">
        <v>0.4</v>
      </c>
      <c r="H64" s="43">
        <v>0.4</v>
      </c>
      <c r="I64" s="43">
        <v>11.3</v>
      </c>
      <c r="J64" s="43">
        <v>50.4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1.52</v>
      </c>
      <c r="H66" s="43">
        <v>0.16</v>
      </c>
      <c r="I66" s="43">
        <v>9.84</v>
      </c>
      <c r="J66" s="43">
        <v>46.88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56</v>
      </c>
      <c r="F68" s="43">
        <v>15</v>
      </c>
      <c r="G68" s="43">
        <v>1.65</v>
      </c>
      <c r="H68" s="43">
        <v>3</v>
      </c>
      <c r="I68" s="43"/>
      <c r="J68" s="43">
        <v>33.6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30.769999999999996</v>
      </c>
      <c r="H70" s="19">
        <f t="shared" ref="H70" si="31">SUM(H63:H69)</f>
        <v>19.329999999999998</v>
      </c>
      <c r="I70" s="19">
        <f t="shared" ref="I70" si="32">SUM(I63:I69)</f>
        <v>56.33</v>
      </c>
      <c r="J70" s="19">
        <f t="shared" ref="J70:L70" si="33">SUM(J63:J69)</f>
        <v>522.35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505</v>
      </c>
      <c r="G81" s="32">
        <f t="shared" ref="G81" si="38">G70+G80</f>
        <v>30.769999999999996</v>
      </c>
      <c r="H81" s="32">
        <f t="shared" ref="H81" si="39">H70+H80</f>
        <v>19.329999999999998</v>
      </c>
      <c r="I81" s="32">
        <f t="shared" ref="I81" si="40">I70+I80</f>
        <v>56.33</v>
      </c>
      <c r="J81" s="32">
        <f t="shared" ref="J81:L81" si="41">J70+J80</f>
        <v>522.35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 t="s">
        <v>58</v>
      </c>
      <c r="E83" s="42" t="s">
        <v>59</v>
      </c>
      <c r="F83" s="43">
        <v>100</v>
      </c>
      <c r="G83" s="43">
        <v>2.8</v>
      </c>
      <c r="H83" s="43">
        <v>2.5</v>
      </c>
      <c r="I83" s="43">
        <v>10</v>
      </c>
      <c r="J83" s="43">
        <v>73.7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60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17.5</v>
      </c>
      <c r="H89" s="19">
        <f t="shared" ref="H89" si="43">SUM(H82:H88)</f>
        <v>17.29</v>
      </c>
      <c r="I89" s="19">
        <f t="shared" ref="I89" si="44">SUM(I82:I88)</f>
        <v>76.31</v>
      </c>
      <c r="J89" s="19">
        <f t="shared" ref="J89:L89" si="45">SUM(J82:J88)</f>
        <v>537.15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555</v>
      </c>
      <c r="G100" s="32">
        <f t="shared" ref="G100" si="50">G89+G99</f>
        <v>17.5</v>
      </c>
      <c r="H100" s="32">
        <f t="shared" ref="H100" si="51">H89+H99</f>
        <v>17.29</v>
      </c>
      <c r="I100" s="32">
        <f t="shared" ref="I100" si="52">I89+I99</f>
        <v>76.31</v>
      </c>
      <c r="J100" s="32">
        <f t="shared" ref="J100:L100" si="53">J89+J99</f>
        <v>537.15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61</v>
      </c>
      <c r="F102" s="43">
        <v>40</v>
      </c>
      <c r="G102" s="43">
        <v>5.29</v>
      </c>
      <c r="H102" s="43">
        <v>6.78</v>
      </c>
      <c r="I102" s="43">
        <v>10.32</v>
      </c>
      <c r="J102" s="43">
        <v>123.5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41</v>
      </c>
      <c r="F106" s="43">
        <v>80</v>
      </c>
      <c r="G106" s="43">
        <v>0.32</v>
      </c>
      <c r="H106" s="43">
        <v>0.32</v>
      </c>
      <c r="I106" s="43">
        <v>7.84</v>
      </c>
      <c r="J106" s="43">
        <v>35.520000000000003</v>
      </c>
      <c r="K106" s="44"/>
      <c r="L106" s="43"/>
    </row>
    <row r="107" spans="1:12" ht="15" x14ac:dyDescent="0.25">
      <c r="A107" s="23"/>
      <c r="B107" s="15"/>
      <c r="C107" s="11"/>
      <c r="D107" s="6" t="s">
        <v>50</v>
      </c>
      <c r="E107" s="42" t="s">
        <v>63</v>
      </c>
      <c r="F107" s="43">
        <v>16</v>
      </c>
      <c r="G107" s="43">
        <v>1.2</v>
      </c>
      <c r="H107" s="43">
        <v>1.57</v>
      </c>
      <c r="I107" s="43">
        <v>11.9</v>
      </c>
      <c r="J107" s="43">
        <v>66.53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541</v>
      </c>
      <c r="G108" s="19">
        <f t="shared" ref="G108:J108" si="54">SUM(G101:G107)</f>
        <v>13.079999999999998</v>
      </c>
      <c r="H108" s="19">
        <f t="shared" si="54"/>
        <v>16.510000000000002</v>
      </c>
      <c r="I108" s="19">
        <f t="shared" si="54"/>
        <v>78.790000000000006</v>
      </c>
      <c r="J108" s="19">
        <f t="shared" si="54"/>
        <v>522.41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541</v>
      </c>
      <c r="G119" s="32">
        <f t="shared" ref="G119" si="58">G108+G118</f>
        <v>13.079999999999998</v>
      </c>
      <c r="H119" s="32">
        <f t="shared" ref="H119" si="59">H108+H118</f>
        <v>16.510000000000002</v>
      </c>
      <c r="I119" s="32">
        <f t="shared" ref="I119" si="60">I108+I118</f>
        <v>78.790000000000006</v>
      </c>
      <c r="J119" s="32">
        <f t="shared" ref="J119:L119" si="61">J108+J118</f>
        <v>522.41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90</v>
      </c>
      <c r="G120" s="40">
        <v>8.4499999999999993</v>
      </c>
      <c r="H120" s="40">
        <v>9.52</v>
      </c>
      <c r="I120" s="40">
        <v>7.48</v>
      </c>
      <c r="J120" s="40">
        <v>149.34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65</v>
      </c>
      <c r="F121" s="43">
        <v>150</v>
      </c>
      <c r="G121" s="43">
        <v>4.58</v>
      </c>
      <c r="H121" s="43">
        <v>4.8099999999999996</v>
      </c>
      <c r="I121" s="43">
        <v>22.12</v>
      </c>
      <c r="J121" s="43">
        <v>150.09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90</v>
      </c>
      <c r="G125" s="43">
        <v>0.36</v>
      </c>
      <c r="H125" s="43">
        <v>0.36</v>
      </c>
      <c r="I125" s="43">
        <v>10.17</v>
      </c>
      <c r="J125" s="43">
        <v>45.36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17.189999999999998</v>
      </c>
      <c r="H127" s="19">
        <f t="shared" si="62"/>
        <v>15.089999999999998</v>
      </c>
      <c r="I127" s="19">
        <f t="shared" si="62"/>
        <v>79.34</v>
      </c>
      <c r="J127" s="19">
        <f t="shared" si="62"/>
        <v>528.16999999999996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580</v>
      </c>
      <c r="G138" s="32">
        <f t="shared" ref="G138" si="66">G127+G137</f>
        <v>17.189999999999998</v>
      </c>
      <c r="H138" s="32">
        <f t="shared" ref="H138" si="67">H127+H137</f>
        <v>15.089999999999998</v>
      </c>
      <c r="I138" s="32">
        <f t="shared" ref="I138" si="68">I127+I137</f>
        <v>79.34</v>
      </c>
      <c r="J138" s="32">
        <f t="shared" ref="J138:L138" si="69">J127+J137</f>
        <v>528.16999999999996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160</v>
      </c>
      <c r="G139" s="40">
        <v>9.6</v>
      </c>
      <c r="H139" s="40">
        <v>11.8</v>
      </c>
      <c r="I139" s="40">
        <v>55.95</v>
      </c>
      <c r="J139" s="40">
        <v>368.4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35</v>
      </c>
      <c r="G142" s="43">
        <v>2.66</v>
      </c>
      <c r="H142" s="43">
        <v>0.28000000000000003</v>
      </c>
      <c r="I142" s="43">
        <v>17.22</v>
      </c>
      <c r="J142" s="43">
        <v>82.04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60</v>
      </c>
      <c r="F144" s="43">
        <v>15</v>
      </c>
      <c r="G144" s="43">
        <v>3.69</v>
      </c>
      <c r="H144" s="43">
        <v>4.6900000000000004</v>
      </c>
      <c r="I144" s="43"/>
      <c r="J144" s="43">
        <v>56.97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16.350000000000001</v>
      </c>
      <c r="H146" s="19">
        <f t="shared" si="70"/>
        <v>17.170000000000002</v>
      </c>
      <c r="I146" s="19">
        <f t="shared" si="70"/>
        <v>91.46</v>
      </c>
      <c r="J146" s="19">
        <f t="shared" si="70"/>
        <v>585.75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16.350000000000001</v>
      </c>
      <c r="H157" s="32">
        <f t="shared" ref="H157" si="75">H146+H156</f>
        <v>17.170000000000002</v>
      </c>
      <c r="I157" s="32">
        <f t="shared" ref="I157" si="76">I146+I156</f>
        <v>91.46</v>
      </c>
      <c r="J157" s="32">
        <f t="shared" ref="J157:L157" si="77">J146+J156</f>
        <v>585.75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180</v>
      </c>
      <c r="G158" s="40">
        <v>9.56</v>
      </c>
      <c r="H158" s="40">
        <v>7.16</v>
      </c>
      <c r="I158" s="40">
        <v>44.42</v>
      </c>
      <c r="J158" s="40">
        <v>280.32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30</v>
      </c>
      <c r="G161" s="43">
        <v>2.25</v>
      </c>
      <c r="H161" s="43">
        <v>0.87</v>
      </c>
      <c r="I161" s="43">
        <v>15.42</v>
      </c>
      <c r="J161" s="43">
        <v>78.510000000000005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56</v>
      </c>
      <c r="F163" s="43">
        <v>15</v>
      </c>
      <c r="G163" s="43">
        <v>1.65</v>
      </c>
      <c r="H163" s="43">
        <v>3</v>
      </c>
      <c r="I163" s="43"/>
      <c r="J163" s="43">
        <v>33.6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19.619999999999997</v>
      </c>
      <c r="H165" s="19">
        <f t="shared" si="78"/>
        <v>14.47</v>
      </c>
      <c r="I165" s="19">
        <f t="shared" si="78"/>
        <v>94.410000000000011</v>
      </c>
      <c r="J165" s="19">
        <f t="shared" si="78"/>
        <v>586.31000000000006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19.619999999999997</v>
      </c>
      <c r="H176" s="32">
        <f t="shared" ref="H176" si="83">H165+H175</f>
        <v>14.47</v>
      </c>
      <c r="I176" s="32">
        <f t="shared" ref="I176" si="84">I165+I175</f>
        <v>94.410000000000011</v>
      </c>
      <c r="J176" s="32">
        <f t="shared" ref="J176:L176" si="85">J165+J175</f>
        <v>586.31000000000006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41</v>
      </c>
      <c r="F178" s="43">
        <v>100</v>
      </c>
      <c r="G178" s="43">
        <v>0.4</v>
      </c>
      <c r="H178" s="43">
        <v>0.4</v>
      </c>
      <c r="I178" s="43">
        <v>11.3</v>
      </c>
      <c r="J178" s="43">
        <v>50.4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0.08</v>
      </c>
      <c r="H179" s="43">
        <v>0.01</v>
      </c>
      <c r="I179" s="43">
        <v>15.21</v>
      </c>
      <c r="J179" s="43">
        <v>61.25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70</v>
      </c>
      <c r="F182" s="43">
        <v>40</v>
      </c>
      <c r="G182" s="43">
        <v>6.97</v>
      </c>
      <c r="H182" s="43">
        <v>6.53</v>
      </c>
      <c r="I182" s="43">
        <v>12.99</v>
      </c>
      <c r="J182" s="43">
        <v>138.61000000000001</v>
      </c>
      <c r="K182" s="44"/>
      <c r="L182" s="43"/>
    </row>
    <row r="183" spans="1:12" ht="15" x14ac:dyDescent="0.25">
      <c r="A183" s="23"/>
      <c r="B183" s="15"/>
      <c r="C183" s="11"/>
      <c r="D183" s="6" t="s">
        <v>50</v>
      </c>
      <c r="E183" s="42" t="s">
        <v>72</v>
      </c>
      <c r="F183" s="43">
        <v>23</v>
      </c>
      <c r="G183" s="43">
        <v>1.38</v>
      </c>
      <c r="H183" s="43">
        <v>0.83</v>
      </c>
      <c r="I183" s="43">
        <v>14.49</v>
      </c>
      <c r="J183" s="43">
        <v>70.930000000000007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568</v>
      </c>
      <c r="G184" s="19">
        <f t="shared" ref="G184:J184" si="86">SUM(G177:G183)</f>
        <v>17.399999999999999</v>
      </c>
      <c r="H184" s="19">
        <f t="shared" si="86"/>
        <v>15.409999999999998</v>
      </c>
      <c r="I184" s="19">
        <f t="shared" si="86"/>
        <v>96.509999999999991</v>
      </c>
      <c r="J184" s="19">
        <f t="shared" si="86"/>
        <v>594.30999999999995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568</v>
      </c>
      <c r="G195" s="32">
        <f t="shared" ref="G195" si="90">G184+G194</f>
        <v>17.399999999999999</v>
      </c>
      <c r="H195" s="32">
        <f t="shared" ref="H195" si="91">H184+H194</f>
        <v>15.409999999999998</v>
      </c>
      <c r="I195" s="32">
        <f t="shared" ref="I195" si="92">I184+I194</f>
        <v>96.509999999999991</v>
      </c>
      <c r="J195" s="32">
        <f t="shared" ref="J195:L195" si="93">J184+J194</f>
        <v>594.30999999999995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542.29999999999995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18.375999999999998</v>
      </c>
      <c r="H196" s="34">
        <f t="shared" si="94"/>
        <v>17.158000000000001</v>
      </c>
      <c r="I196" s="34">
        <f t="shared" si="94"/>
        <v>81.789999999999992</v>
      </c>
      <c r="J196" s="34">
        <f t="shared" si="94"/>
        <v>557.59800000000018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2025-09-22T09:26:01Z</cp:lastPrinted>
  <dcterms:created xsi:type="dcterms:W3CDTF">2022-05-16T14:23:56Z</dcterms:created>
  <dcterms:modified xsi:type="dcterms:W3CDTF">2026-01-22T04:48:22Z</dcterms:modified>
</cp:coreProperties>
</file>