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<sst xmlns="http://schemas.openxmlformats.org/spreadsheetml/2006/main" count="297" uniqueCount="90">
  <si>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</si>
  <si>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</si>
  <si>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</si>
  <si>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</si>
  <si>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</si>
  <si>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</si>
  <si>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</si>
  <si>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</si>
  <si>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</si>
  <si>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</si>
  <si>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</si>
  <si>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</si>
  <si>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</si>
  <si>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</si>
  <si>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</si>
  <si>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</si>
  <si>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</si>
  <si>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</si>
  <si>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</si>
  <si>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</si>
  <si>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</si>
  <si>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</si>
  <si>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</si>
  <si>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</si>
  <si>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</si>
  <si>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</si>
  <si>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</si>
  <si>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</si>
  <si>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</si>
  <si>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</si>
  <si>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</si>
  <si>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</si>
  <si>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</si>
  <si>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</si>
  <si>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</si>
  <si>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</si>
  <si>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</si>
  <si>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</si>
  <si>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</si>
  <si>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</si>
  <si>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</si>
  <si>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</si>
  <si>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Таб.№24/96</t>
  </si>
  <si>
    <t>булочное</t>
  </si>
  <si>
    <t>ТТК</t>
  </si>
  <si>
    <t>Чай с сахаром</t>
  </si>
  <si>
    <t>628/96г.</t>
  </si>
  <si>
    <t>Каша гречневая вязкая</t>
  </si>
  <si>
    <t>464/96</t>
  </si>
  <si>
    <t>Хлеб пшеничный</t>
  </si>
  <si>
    <t>ПП</t>
  </si>
  <si>
    <t>Батон в ассортименте</t>
  </si>
  <si>
    <t>Макароны отварные</t>
  </si>
  <si>
    <t>469/96;516/3/04</t>
  </si>
  <si>
    <t>Голубцы ленивые из говядины</t>
  </si>
  <si>
    <t>Каша кукурузная вязкая</t>
  </si>
  <si>
    <t>464/96, таб №4</t>
  </si>
  <si>
    <t>пром</t>
  </si>
  <si>
    <t>Таб.24/96</t>
  </si>
  <si>
    <t>Запеканка творожная с крошкой и соусом десертным</t>
  </si>
  <si>
    <t>Печенье 2шт.</t>
  </si>
  <si>
    <t>Чай без сахара</t>
  </si>
  <si>
    <t>Спагетти (макароны) отварные</t>
  </si>
  <si>
    <t>469/96</t>
  </si>
  <si>
    <t>Трубочка слоёная в ассортименте</t>
  </si>
  <si>
    <t>Каша молочная пшеничная с маслом</t>
  </si>
  <si>
    <t>451/02</t>
  </si>
  <si>
    <t>Какао с молоком</t>
  </si>
  <si>
    <t>642/96;693/2004</t>
  </si>
  <si>
    <t>Сыр порционный</t>
  </si>
  <si>
    <t>Таб №25/96</t>
  </si>
  <si>
    <t>Чай ягодный</t>
  </si>
  <si>
    <t>Каша молочная ячневая с маслом</t>
  </si>
  <si>
    <t>Таб№4/96</t>
  </si>
  <si>
    <t>Снежок 2,5% Стак.100гр</t>
  </si>
  <si>
    <t>Спагетти мясное с соусом</t>
  </si>
  <si>
    <t>Бутерброд с сыром (батон в асс.)</t>
  </si>
  <si>
    <t>Каша молочная геркулесовая вязкая с маслом</t>
  </si>
  <si>
    <t>Таблица №4/96</t>
  </si>
  <si>
    <t>Печенье Овсяное</t>
  </si>
  <si>
    <t>Тефтельки куриные в соусе</t>
  </si>
  <si>
    <t>Пряники в асс.27г.</t>
  </si>
  <si>
    <t>Чай фруктовый</t>
  </si>
  <si>
    <t>Пудинг из творога с молоком сгущ.</t>
  </si>
  <si>
    <t>Чай с сахаром п/с</t>
  </si>
  <si>
    <t>Десерт фруктовый (апельсин)</t>
  </si>
  <si>
    <t>Макароны отварные с сыром</t>
  </si>
  <si>
    <t>Тольятти 2013г.</t>
  </si>
  <si>
    <t>Коктейль мол.Милкшейк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</si>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</sst>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205</v>
      </c>
      <c r="G6" s="40">
        <v>8.57</v>
      </c>
      <c r="H6" s="40">
        <v>7.64</v>
      </c>
      <c r="I6" s="40">
        <v>42.52</v>
      </c>
      <c r="J6" s="40">
        <v>273.12</v>
      </c>
      <c r="K6" s="41" t="s">
        <v>66</v>
      </c>
      <c r="L6" s="40"/>
    </row>
    <row r="7" spans="1:12" ht="25.5" x14ac:dyDescent="0.25">
      <c r="A7" s="23"/>
      <c r="B7" s="15"/>
      <c r="C7" s="11"/>
      <c r="D7" s="6" t="s">
        <v>26</v>
      </c>
      <c r="E7" s="42" t="s">
        <v>41</v>
      </c>
      <c r="F7" s="43">
        <v>90</v>
      </c>
      <c r="G7" s="43">
        <v>0.36</v>
      </c>
      <c r="H7" s="43">
        <v>0.36</v>
      </c>
      <c r="I7" s="43">
        <v>10.17</v>
      </c>
      <c r="J7" s="43">
        <v>45.36</v>
      </c>
      <c r="K7" s="44" t="s">
        <v>42</v>
      </c>
      <c r="L7" s="43"/>
    </row>
    <row r="8" spans="1:12" ht="25.5" x14ac:dyDescent="0.25">
      <c r="A8" s="23"/>
      <c r="B8" s="15"/>
      <c r="C8" s="11"/>
      <c r="D8" s="7" t="s">
        <v>22</v>
      </c>
      <c r="E8" s="42" t="s">
        <v>67</v>
      </c>
      <c r="F8" s="43">
        <v>200</v>
      </c>
      <c r="G8" s="43">
        <v>3.87</v>
      </c>
      <c r="H8" s="43">
        <v>4.2</v>
      </c>
      <c r="I8" s="43">
        <v>25.78</v>
      </c>
      <c r="J8" s="43">
        <v>156.4</v>
      </c>
      <c r="K8" s="44" t="s">
        <v>68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25</v>
      </c>
      <c r="G9" s="43">
        <v>1.9</v>
      </c>
      <c r="H9" s="43">
        <v>0.2</v>
      </c>
      <c r="I9" s="43">
        <v>12.3</v>
      </c>
      <c r="J9" s="43">
        <v>58.6</v>
      </c>
      <c r="K9" s="44" t="s">
        <v>50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/>
      <c r="E11" s="42" t="s">
        <v>69</v>
      </c>
      <c r="F11" s="43">
        <v>15</v>
      </c>
      <c r="G11" s="43">
        <v>3.69</v>
      </c>
      <c r="H11" s="43">
        <v>4.6900000000000004</v>
      </c>
      <c r="I11" s="43"/>
      <c r="J11" s="43">
        <v>56.97</v>
      </c>
      <c r="K11" s="44" t="s">
        <v>70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18.39</v>
      </c>
      <c r="H13" s="19">
        <f t="shared" si="0"/>
        <v>17.09</v>
      </c>
      <c r="I13" s="19">
        <f t="shared" si="0"/>
        <v>90.77</v>
      </c>
      <c r="J13" s="19">
        <f t="shared" si="0"/>
        <v>590.45000000000005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535</v>
      </c>
      <c r="G24" s="32">
        <f t="shared" ref="G24:J24" si="4">G13+G23</f>
        <v>18.39</v>
      </c>
      <c r="H24" s="32">
        <f t="shared" si="4"/>
        <v>17.09</v>
      </c>
      <c r="I24" s="32">
        <f t="shared" si="4"/>
        <v>90.77</v>
      </c>
      <c r="J24" s="32">
        <f t="shared" si="4"/>
        <v>590.45000000000005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17.29</v>
      </c>
      <c r="H25" s="40">
        <v>18.16</v>
      </c>
      <c r="I25" s="40">
        <v>49.45</v>
      </c>
      <c r="J25" s="40">
        <v>430.43</v>
      </c>
      <c r="K25" s="41" t="s">
        <v>44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41</v>
      </c>
      <c r="F26" s="43">
        <v>125</v>
      </c>
      <c r="G26" s="43">
        <v>0.48</v>
      </c>
      <c r="H26" s="43">
        <v>0.48</v>
      </c>
      <c r="I26" s="43">
        <v>11.76</v>
      </c>
      <c r="J26" s="43">
        <v>53.28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43</v>
      </c>
      <c r="E30" s="42" t="s">
        <v>60</v>
      </c>
      <c r="F30" s="43">
        <v>32</v>
      </c>
      <c r="G30" s="43">
        <v>2.4</v>
      </c>
      <c r="H30" s="43">
        <v>3.14</v>
      </c>
      <c r="I30" s="43">
        <v>23.81</v>
      </c>
      <c r="J30" s="43">
        <v>133.06</v>
      </c>
      <c r="K30" s="44" t="s">
        <v>44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20.169999999999998</v>
      </c>
      <c r="H32" s="19">
        <f t="shared" ref="H32" si="7">SUM(H25:H31)</f>
        <v>21.78</v>
      </c>
      <c r="I32" s="19">
        <f t="shared" ref="I32" si="8">SUM(I25:I31)</f>
        <v>85.02</v>
      </c>
      <c r="J32" s="19">
        <f t="shared" ref="J32:L32" si="9">SUM(J25:J31)</f>
        <v>616.77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507</v>
      </c>
      <c r="G43" s="32">
        <f t="shared" ref="G43" si="14">G32+G42</f>
        <v>20.169999999999998</v>
      </c>
      <c r="H43" s="32">
        <f t="shared" ref="H43" si="15">H32+H42</f>
        <v>21.78</v>
      </c>
      <c r="I43" s="32">
        <f t="shared" ref="I43" si="16">I32+I42</f>
        <v>85.02</v>
      </c>
      <c r="J43" s="32">
        <f t="shared" ref="J43:L43" si="17">J32+J42</f>
        <v>616.77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6.92</v>
      </c>
      <c r="H44" s="40">
        <v>8.31</v>
      </c>
      <c r="I44" s="40">
        <v>11.74</v>
      </c>
      <c r="J44" s="40">
        <v>149.44999999999999</v>
      </c>
      <c r="K44" s="41" t="s">
        <v>44</v>
      </c>
      <c r="L44" s="40"/>
    </row>
    <row r="45" spans="1:12" ht="25.5" x14ac:dyDescent="0.25">
      <c r="A45" s="23"/>
      <c r="B45" s="15"/>
      <c r="C45" s="11"/>
      <c r="D45" s="6" t="s">
        <v>21</v>
      </c>
      <c r="E45" s="42" t="s">
        <v>55</v>
      </c>
      <c r="F45" s="43">
        <v>150</v>
      </c>
      <c r="G45" s="43">
        <v>3.44</v>
      </c>
      <c r="H45" s="43">
        <v>5.74</v>
      </c>
      <c r="I45" s="43">
        <v>29.47</v>
      </c>
      <c r="J45" s="43">
        <v>183.32</v>
      </c>
      <c r="K45" s="44" t="s">
        <v>56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0.14000000000000001</v>
      </c>
      <c r="H46" s="43">
        <v>0.05</v>
      </c>
      <c r="I46" s="43">
        <v>12.95</v>
      </c>
      <c r="J46" s="43">
        <v>52.81</v>
      </c>
      <c r="K46" s="44" t="s">
        <v>44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2.25</v>
      </c>
      <c r="H47" s="43">
        <v>0.87</v>
      </c>
      <c r="I47" s="43">
        <v>15.42</v>
      </c>
      <c r="J47" s="43">
        <v>78.510000000000005</v>
      </c>
      <c r="K47" s="44" t="s">
        <v>50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43</v>
      </c>
      <c r="E49" s="42" t="s">
        <v>64</v>
      </c>
      <c r="F49" s="43">
        <v>35</v>
      </c>
      <c r="G49" s="43">
        <v>1.64</v>
      </c>
      <c r="H49" s="43">
        <v>5.74</v>
      </c>
      <c r="I49" s="43">
        <v>14.41</v>
      </c>
      <c r="J49" s="43">
        <v>115.86</v>
      </c>
      <c r="K49" s="44" t="s">
        <v>44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14.39</v>
      </c>
      <c r="H51" s="19">
        <f t="shared" ref="H51" si="19">SUM(H44:H50)</f>
        <v>20.71</v>
      </c>
      <c r="I51" s="19">
        <f t="shared" ref="I51" si="20">SUM(I44:I50)</f>
        <v>83.99</v>
      </c>
      <c r="J51" s="19">
        <f t="shared" ref="J51:L51" si="21">SUM(J44:J50)</f>
        <v>579.94999999999993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505</v>
      </c>
      <c r="G62" s="32">
        <f t="shared" ref="G62" si="26">G51+G61</f>
        <v>14.39</v>
      </c>
      <c r="H62" s="32">
        <f t="shared" ref="H62" si="27">H51+H61</f>
        <v>20.71</v>
      </c>
      <c r="I62" s="32">
        <f t="shared" ref="I62" si="28">I51+I61</f>
        <v>83.99</v>
      </c>
      <c r="J62" s="32">
        <f t="shared" ref="J62:L62" si="29">J51+J61</f>
        <v>579.94999999999993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205</v>
      </c>
      <c r="G63" s="40">
        <v>7.33</v>
      </c>
      <c r="H63" s="40">
        <v>7.65</v>
      </c>
      <c r="I63" s="40">
        <v>35.72</v>
      </c>
      <c r="J63" s="40">
        <v>241.05</v>
      </c>
      <c r="K63" s="41" t="s">
        <v>73</v>
      </c>
      <c r="L63" s="40"/>
    </row>
    <row r="64" spans="1:12" ht="25.5" x14ac:dyDescent="0.25">
      <c r="A64" s="23"/>
      <c r="B64" s="15"/>
      <c r="C64" s="11"/>
      <c r="D64" s="6"/>
      <c r="E64" s="42" t="s">
        <v>69</v>
      </c>
      <c r="F64" s="43">
        <v>15</v>
      </c>
      <c r="G64" s="43">
        <v>3.69</v>
      </c>
      <c r="H64" s="43">
        <v>4.6900000000000004</v>
      </c>
      <c r="I64" s="43"/>
      <c r="J64" s="43">
        <v>56.97</v>
      </c>
      <c r="K64" s="44" t="s">
        <v>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46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 t="s">
        <v>50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100</v>
      </c>
      <c r="G68" s="43">
        <v>2.8</v>
      </c>
      <c r="H68" s="43">
        <v>2.5</v>
      </c>
      <c r="I68" s="43">
        <v>11</v>
      </c>
      <c r="J68" s="43">
        <v>77.7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16.48</v>
      </c>
      <c r="H70" s="19">
        <f t="shared" ref="H70" si="31">SUM(H63:H69)</f>
        <v>15.12</v>
      </c>
      <c r="I70" s="19">
        <f t="shared" ref="I70" si="32">SUM(I63:I69)</f>
        <v>78.91</v>
      </c>
      <c r="J70" s="19">
        <f t="shared" ref="J70:L70" si="33">SUM(J63:J69)</f>
        <v>523.94000000000005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555</v>
      </c>
      <c r="G81" s="32">
        <f t="shared" ref="G81" si="38">G70+G80</f>
        <v>16.48</v>
      </c>
      <c r="H81" s="32">
        <f t="shared" ref="H81" si="39">H70+H80</f>
        <v>15.12</v>
      </c>
      <c r="I81" s="32">
        <f t="shared" ref="I81" si="40">I70+I80</f>
        <v>78.91</v>
      </c>
      <c r="J81" s="32">
        <f t="shared" ref="J81:L81" si="41">J70+J80</f>
        <v>523.94000000000005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90</v>
      </c>
      <c r="G82" s="40">
        <v>8.35</v>
      </c>
      <c r="H82" s="40">
        <v>12.06</v>
      </c>
      <c r="I82" s="40">
        <v>3.71</v>
      </c>
      <c r="J82" s="40">
        <v>156.80000000000001</v>
      </c>
      <c r="K82" s="41" t="s">
        <v>44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62</v>
      </c>
      <c r="F83" s="43">
        <v>150</v>
      </c>
      <c r="G83" s="43">
        <v>5.6</v>
      </c>
      <c r="H83" s="43">
        <v>5.66</v>
      </c>
      <c r="I83" s="43">
        <v>35.880000000000003</v>
      </c>
      <c r="J83" s="43">
        <v>216.84</v>
      </c>
      <c r="K83" s="44" t="s">
        <v>63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0.14000000000000001</v>
      </c>
      <c r="H84" s="43">
        <v>0.05</v>
      </c>
      <c r="I84" s="43">
        <v>12.95</v>
      </c>
      <c r="J84" s="43">
        <v>52.81</v>
      </c>
      <c r="K84" s="44" t="s">
        <v>44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25</v>
      </c>
      <c r="G85" s="43">
        <v>1.9</v>
      </c>
      <c r="H85" s="43">
        <v>0.2</v>
      </c>
      <c r="I85" s="43">
        <v>12.3</v>
      </c>
      <c r="J85" s="43">
        <v>58.6</v>
      </c>
      <c r="K85" s="44" t="s">
        <v>50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41</v>
      </c>
      <c r="F87" s="43">
        <v>80</v>
      </c>
      <c r="G87" s="43">
        <v>0.32</v>
      </c>
      <c r="H87" s="43">
        <v>0.32</v>
      </c>
      <c r="I87" s="43">
        <v>7.84</v>
      </c>
      <c r="J87" s="43">
        <v>35.520000000000003</v>
      </c>
      <c r="K87" s="44" t="s">
        <v>58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16.309999999999999</v>
      </c>
      <c r="H89" s="19">
        <f t="shared" ref="H89" si="43">SUM(H82:H88)</f>
        <v>18.29</v>
      </c>
      <c r="I89" s="19">
        <f t="shared" ref="I89" si="44">SUM(I82:I88)</f>
        <v>72.680000000000007</v>
      </c>
      <c r="J89" s="19">
        <f t="shared" ref="J89:L89" si="45">SUM(J82:J88)</f>
        <v>520.57000000000005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545</v>
      </c>
      <c r="G100" s="32">
        <f t="shared" ref="G100" si="50">G89+G99</f>
        <v>16.309999999999999</v>
      </c>
      <c r="H100" s="32">
        <f t="shared" ref="H100" si="51">H89+H99</f>
        <v>18.29</v>
      </c>
      <c r="I100" s="32">
        <f t="shared" ref="I100" si="52">I89+I99</f>
        <v>72.680000000000007</v>
      </c>
      <c r="J100" s="32">
        <f t="shared" ref="J100:L100" si="53">J89+J99</f>
        <v>520.57000000000005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 t="s">
        <v>78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 t="s">
        <v>58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46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26</v>
      </c>
      <c r="E106" s="42" t="s">
        <v>76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 t="s">
        <v>70</v>
      </c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79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 t="s">
        <v>44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568</v>
      </c>
      <c r="G119" s="32">
        <f t="shared" ref="G119" si="58">G108+G118</f>
        <v>17.099999999999998</v>
      </c>
      <c r="H119" s="32">
        <f t="shared" ref="H119" si="59">H108+H118</f>
        <v>17.579999999999998</v>
      </c>
      <c r="I119" s="32">
        <f t="shared" ref="I119" si="60">I108+I118</f>
        <v>87.86999999999999</v>
      </c>
      <c r="J119" s="32">
        <f t="shared" ref="J119:L119" si="61">J108+J118</f>
        <v>584.38000000000011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 t="s">
        <v>44</v>
      </c>
      <c r="L120" s="40"/>
    </row>
    <row r="121" spans="1:12" ht="25.5" x14ac:dyDescent="0.25">
      <c r="A121" s="14"/>
      <c r="B121" s="15"/>
      <c r="C121" s="11"/>
      <c r="D121" s="6" t="s">
        <v>21</v>
      </c>
      <c r="E121" s="42" t="s">
        <v>52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 t="s">
        <v>53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 t="s">
        <v>44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70</v>
      </c>
      <c r="G125" s="43">
        <v>0.28000000000000003</v>
      </c>
      <c r="H125" s="43">
        <v>0.28000000000000003</v>
      </c>
      <c r="I125" s="43">
        <v>7.91</v>
      </c>
      <c r="J125" s="43">
        <v>35.28</v>
      </c>
      <c r="K125" s="44" t="s">
        <v>58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17.840000000000003</v>
      </c>
      <c r="H127" s="19">
        <f t="shared" si="62"/>
        <v>17.040000000000003</v>
      </c>
      <c r="I127" s="19">
        <f t="shared" si="62"/>
        <v>82.73</v>
      </c>
      <c r="J127" s="19">
        <f t="shared" si="62"/>
        <v>555.66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555</v>
      </c>
      <c r="G138" s="32">
        <f t="shared" ref="G138" si="66">G127+G137</f>
        <v>17.840000000000003</v>
      </c>
      <c r="H138" s="32">
        <f t="shared" ref="H138" si="67">H127+H137</f>
        <v>17.040000000000003</v>
      </c>
      <c r="I138" s="32">
        <f t="shared" ref="I138" si="68">I127+I137</f>
        <v>82.73</v>
      </c>
      <c r="J138" s="32">
        <f t="shared" ref="J138:L138" si="69">J127+J137</f>
        <v>555.66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90</v>
      </c>
      <c r="G139" s="40">
        <v>4.43</v>
      </c>
      <c r="H139" s="40">
        <v>8.6999999999999993</v>
      </c>
      <c r="I139" s="40">
        <v>7.56</v>
      </c>
      <c r="J139" s="40">
        <v>126.3</v>
      </c>
      <c r="K139" s="41" t="s">
        <v>44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47</v>
      </c>
      <c r="F140" s="43">
        <v>150</v>
      </c>
      <c r="G140" s="43">
        <v>4.58</v>
      </c>
      <c r="H140" s="43">
        <v>4.8099999999999996</v>
      </c>
      <c r="I140" s="43">
        <v>22.12</v>
      </c>
      <c r="J140" s="43">
        <v>150.09</v>
      </c>
      <c r="K140" s="44" t="s">
        <v>48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0.2</v>
      </c>
      <c r="H141" s="43">
        <v>0.04</v>
      </c>
      <c r="I141" s="43">
        <v>19.010000000000002</v>
      </c>
      <c r="J141" s="43">
        <v>77.2</v>
      </c>
      <c r="K141" s="44" t="s">
        <v>44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93.76</v>
      </c>
      <c r="K142" s="44" t="s">
        <v>57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81</v>
      </c>
      <c r="F144" s="43">
        <v>27</v>
      </c>
      <c r="G144" s="43">
        <v>1.35</v>
      </c>
      <c r="H144" s="43">
        <v>1.49</v>
      </c>
      <c r="I144" s="43">
        <v>20.2</v>
      </c>
      <c r="J144" s="43">
        <v>99.61</v>
      </c>
      <c r="K144" s="44" t="s">
        <v>44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13.6</v>
      </c>
      <c r="H146" s="19">
        <f t="shared" si="70"/>
        <v>15.359999999999998</v>
      </c>
      <c r="I146" s="19">
        <f t="shared" si="70"/>
        <v>88.570000000000007</v>
      </c>
      <c r="J146" s="19">
        <f t="shared" si="70"/>
        <v>546.95999999999992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507</v>
      </c>
      <c r="G157" s="32">
        <f t="shared" ref="G157" si="74">G146+G156</f>
        <v>13.6</v>
      </c>
      <c r="H157" s="32">
        <f t="shared" ref="H157" si="75">H146+H156</f>
        <v>15.359999999999998</v>
      </c>
      <c r="I157" s="32">
        <f t="shared" ref="I157" si="76">I146+I156</f>
        <v>88.570000000000007</v>
      </c>
      <c r="J157" s="32">
        <f t="shared" ref="J157:L157" si="77">J146+J156</f>
        <v>546.95999999999992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165</v>
      </c>
      <c r="G158" s="40">
        <v>16.25</v>
      </c>
      <c r="H158" s="40">
        <v>12.48</v>
      </c>
      <c r="I158" s="40">
        <v>28.29</v>
      </c>
      <c r="J158" s="40">
        <v>290.49</v>
      </c>
      <c r="K158" s="41" t="s">
        <v>44</v>
      </c>
      <c r="L158" s="40"/>
    </row>
    <row r="159" spans="1:12" ht="25.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 t="s">
        <v>42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/>
      <c r="H160" s="43"/>
      <c r="I160" s="43">
        <v>6.99</v>
      </c>
      <c r="J160" s="43">
        <v>27.94</v>
      </c>
      <c r="K160" s="44" t="s">
        <v>44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 t="s">
        <v>60</v>
      </c>
      <c r="F163" s="43">
        <v>32</v>
      </c>
      <c r="G163" s="43">
        <v>2.4</v>
      </c>
      <c r="H163" s="43">
        <v>3.14</v>
      </c>
      <c r="I163" s="43">
        <v>23.81</v>
      </c>
      <c r="J163" s="43">
        <v>133.06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16.059999999999999</v>
      </c>
      <c r="I165" s="19">
        <f t="shared" si="78"/>
        <v>71.260000000000005</v>
      </c>
      <c r="J165" s="19">
        <f t="shared" si="78"/>
        <v>506.37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507</v>
      </c>
      <c r="G176" s="32">
        <f t="shared" ref="G176" si="82">G165+G175</f>
        <v>19.209999999999997</v>
      </c>
      <c r="H176" s="32">
        <f t="shared" ref="H176" si="83">H165+H175</f>
        <v>16.059999999999999</v>
      </c>
      <c r="I176" s="32">
        <f t="shared" ref="I176" si="84">I165+I175</f>
        <v>71.260000000000005</v>
      </c>
      <c r="J176" s="32">
        <f t="shared" ref="J176:L176" si="85">J165+J175</f>
        <v>506.37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180</v>
      </c>
      <c r="G177" s="40">
        <v>9.56</v>
      </c>
      <c r="H177" s="40">
        <v>7.16</v>
      </c>
      <c r="I177" s="40">
        <v>44.42</v>
      </c>
      <c r="J177" s="40">
        <v>280.32</v>
      </c>
      <c r="K177" s="41" t="s">
        <v>87</v>
      </c>
      <c r="L177" s="40"/>
    </row>
    <row r="178" spans="1:12" ht="25.5" x14ac:dyDescent="0.25">
      <c r="A178" s="23"/>
      <c r="B178" s="15"/>
      <c r="C178" s="11"/>
      <c r="D178" s="6" t="s">
        <v>26</v>
      </c>
      <c r="E178" s="42" t="s">
        <v>85</v>
      </c>
      <c r="F178" s="43">
        <v>70</v>
      </c>
      <c r="G178" s="43">
        <v>0.63</v>
      </c>
      <c r="H178" s="43">
        <v>0.14000000000000001</v>
      </c>
      <c r="I178" s="43">
        <v>5.67</v>
      </c>
      <c r="J178" s="43">
        <v>26.46</v>
      </c>
      <c r="K178" s="44" t="s">
        <v>42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5.6</v>
      </c>
      <c r="H179" s="43">
        <v>3</v>
      </c>
      <c r="I179" s="43">
        <v>22.4</v>
      </c>
      <c r="J179" s="43">
        <v>139</v>
      </c>
      <c r="K179" s="44" t="s">
        <v>44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 t="s">
        <v>50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89</v>
      </c>
      <c r="F182" s="43">
        <v>15</v>
      </c>
      <c r="G182" s="43">
        <v>1.65</v>
      </c>
      <c r="H182" s="43">
        <v>3</v>
      </c>
      <c r="I182" s="43"/>
      <c r="J182" s="43">
        <v>33.6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20.100000000000001</v>
      </c>
      <c r="H184" s="19">
        <f t="shared" si="86"/>
        <v>13.58</v>
      </c>
      <c r="I184" s="19">
        <f t="shared" si="86"/>
        <v>89.710000000000008</v>
      </c>
      <c r="J184" s="19">
        <f t="shared" si="86"/>
        <v>561.41999999999996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20.100000000000001</v>
      </c>
      <c r="H195" s="32">
        <f t="shared" ref="H195" si="91">H184+H194</f>
        <v>13.58</v>
      </c>
      <c r="I195" s="32">
        <f t="shared" ref="I195" si="92">I184+I194</f>
        <v>89.710000000000008</v>
      </c>
      <c r="J195" s="32">
        <f t="shared" ref="J195:L195" si="93">J184+J194</f>
        <v>561.41999999999996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528.4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17.359000000000002</v>
      </c>
      <c r="H196" s="34">
        <f t="shared" si="94"/>
        <v>17.261000000000003</v>
      </c>
      <c r="I196" s="34">
        <f t="shared" si="94"/>
        <v>83.150999999999996</v>
      </c>
      <c r="J196" s="34">
        <f t="shared" si="94"/>
        <v>558.64700000000005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2025-10-06T04:10:49Z</dcterms:modified>
</cp:coreProperties>
</file>