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<sst xmlns="http://schemas.openxmlformats.org/spreadsheetml/2006/main" count="253" uniqueCount="70">
  <si>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</si>
  <si>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</si>
  <si>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</si>
  <si>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</si>
  <si>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</si>
  <si>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</si>
  <si>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</si>
  <si>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</si>
  <si>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</si>
  <si>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</si>
  <si>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</si>
  <si>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</si>
  <si>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</si>
  <si>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</si>
  <si>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</si>
  <si>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</si>
  <si>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</si>
  <si>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</si>
  <si>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</si>
  <si>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</si>
  <si>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</si>
  <si>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</si>
  <si>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</si>
  <si>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</si>
  <si>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</si>
  <si>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</si>
  <si>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</si>
  <si>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</si>
  <si>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</si>
  <si>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</si>
  <si>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</si>
  <si>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</si>
  <si>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</si>
  <si>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</si>
  <si>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</si>
  <si>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</si>
  <si>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</si>
  <si>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</si>
  <si>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</si>
  <si>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</si>
  <si>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</si>
  <si>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</si>
  <si>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булочное</t>
  </si>
  <si>
    <t>Чай с сахаром</t>
  </si>
  <si>
    <t>Каша гречневая вязкая</t>
  </si>
  <si>
    <t>Хлеб пшеничный</t>
  </si>
  <si>
    <t>Сдоба обыкновенная</t>
  </si>
  <si>
    <t>Запеканка творожная с крошкой и соусом десертным</t>
  </si>
  <si>
    <t>Каша молочная геркулесовая вязкая с маслом</t>
  </si>
  <si>
    <t>Чай с сахаром п/с</t>
  </si>
  <si>
    <t>Макароны отварные с сыром</t>
  </si>
  <si>
    <t>Мясо прессованное порционное (изд.кул.мясное)</t>
  </si>
  <si>
    <t>Бутерброд с сыром (батон в асс.)</t>
  </si>
  <si>
    <t>Печенье Овсяное</t>
  </si>
  <si>
    <t>Омлет натуральный</t>
  </si>
  <si>
    <t>Десерт фруктовый (апельсин)</t>
  </si>
  <si>
    <t>Коктейль мол.Милкшейк</t>
  </si>
  <si>
    <t>Котлета Обеденная с сол.огурцом</t>
  </si>
  <si>
    <t>Печенье Сахарное 16г.</t>
  </si>
  <si>
    <t>Спагетти мясное с соусом</t>
  </si>
  <si>
    <t>Макароны отварные</t>
  </si>
  <si>
    <t>Чай ягодный</t>
  </si>
  <si>
    <t>Тефтельки куриные в соусе</t>
  </si>
  <si>
    <t>Пряники в асс. 27г.</t>
  </si>
  <si>
    <t>Чай фруктовый</t>
  </si>
  <si>
    <t>Пудинг из творога с молоком сгущ.</t>
  </si>
  <si>
    <t>Печенье 2 шт</t>
  </si>
  <si>
    <t>Каша молочная пшеничная с маслом</t>
  </si>
  <si>
    <t>кисломол.</t>
  </si>
  <si>
    <t>Йогурт 2,5% 100рг.в асс.ТМ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</si>
</sst>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01" sqref="E20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11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48</v>
      </c>
      <c r="F6" s="40">
        <v>205</v>
      </c>
      <c r="G6" s="40">
        <v>8.35</v>
      </c>
      <c r="H6" s="40">
        <v>9.82</v>
      </c>
      <c r="I6" s="40">
        <v>34.119999999999997</v>
      </c>
      <c r="J6" s="40">
        <v>258.26</v>
      </c>
      <c r="K6" s="41"/>
      <c r="L6" s="40"/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100</v>
      </c>
      <c r="G7" s="43">
        <v>0.4</v>
      </c>
      <c r="H7" s="43">
        <v>0.4</v>
      </c>
      <c r="I7" s="43">
        <v>11.3</v>
      </c>
      <c r="J7" s="43">
        <v>50.4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/>
      <c r="H8" s="43"/>
      <c r="I8" s="43">
        <v>14.97</v>
      </c>
      <c r="J8" s="43">
        <v>66.180000000000007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52</v>
      </c>
      <c r="F11" s="43">
        <v>40</v>
      </c>
      <c r="G11" s="43">
        <v>6.97</v>
      </c>
      <c r="H11" s="43">
        <v>6.53</v>
      </c>
      <c r="I11" s="43">
        <v>12.99</v>
      </c>
      <c r="J11" s="43">
        <v>138.61000000000001</v>
      </c>
      <c r="K11" s="44"/>
      <c r="L11" s="43"/>
    </row>
    <row r="12" spans="1:12" ht="15" x14ac:dyDescent="0.25">
      <c r="A12" s="23"/>
      <c r="B12" s="15"/>
      <c r="C12" s="11"/>
      <c r="D12" s="6" t="s">
        <v>42</v>
      </c>
      <c r="E12" s="42" t="s">
        <v>53</v>
      </c>
      <c r="F12" s="43">
        <v>23</v>
      </c>
      <c r="G12" s="43">
        <v>1.38</v>
      </c>
      <c r="H12" s="43">
        <v>0.83</v>
      </c>
      <c r="I12" s="43">
        <v>14.49</v>
      </c>
      <c r="J12" s="43">
        <v>70.930000000000007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568</v>
      </c>
      <c r="G13" s="19">
        <f t="shared" ref="G13:J13" si="0">SUM(G6:G12)</f>
        <v>17.099999999999998</v>
      </c>
      <c r="H13" s="19">
        <f t="shared" si="0"/>
        <v>17.579999999999998</v>
      </c>
      <c r="I13" s="19">
        <f t="shared" si="0"/>
        <v>87.86999999999999</v>
      </c>
      <c r="J13" s="19">
        <f t="shared" si="0"/>
        <v>584.38000000000011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568</v>
      </c>
      <c r="G24" s="32">
        <f t="shared" ref="G24:J24" si="4">G13+G23</f>
        <v>17.099999999999998</v>
      </c>
      <c r="H24" s="32">
        <f t="shared" si="4"/>
        <v>17.579999999999998</v>
      </c>
      <c r="I24" s="32">
        <f t="shared" si="4"/>
        <v>87.86999999999999</v>
      </c>
      <c r="J24" s="32">
        <f t="shared" si="4"/>
        <v>584.38000000000011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150</v>
      </c>
      <c r="G25" s="40">
        <v>15.52</v>
      </c>
      <c r="H25" s="40">
        <v>19.45</v>
      </c>
      <c r="I25" s="40">
        <v>2.89</v>
      </c>
      <c r="J25" s="40">
        <v>248.69</v>
      </c>
      <c r="K25" s="41"/>
      <c r="L25" s="40"/>
    </row>
    <row r="26" spans="1:12" ht="15" x14ac:dyDescent="0.25">
      <c r="A26" s="14"/>
      <c r="B26" s="15"/>
      <c r="C26" s="11"/>
      <c r="D26" s="6" t="s">
        <v>26</v>
      </c>
      <c r="E26" s="42" t="s">
        <v>41</v>
      </c>
      <c r="F26" s="43">
        <v>70</v>
      </c>
      <c r="G26" s="43">
        <v>0.28000000000000003</v>
      </c>
      <c r="H26" s="43">
        <v>0.28000000000000003</v>
      </c>
      <c r="I26" s="43">
        <v>7.91</v>
      </c>
      <c r="J26" s="43">
        <v>35.28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/>
      <c r="H27" s="43"/>
      <c r="I27" s="43">
        <v>14.97</v>
      </c>
      <c r="J27" s="43">
        <v>66.180000000000007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20</v>
      </c>
      <c r="G28" s="43">
        <v>1.52</v>
      </c>
      <c r="H28" s="43">
        <v>0.16</v>
      </c>
      <c r="I28" s="43">
        <v>9.84</v>
      </c>
      <c r="J28" s="43">
        <v>46.88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42</v>
      </c>
      <c r="E30" s="42" t="s">
        <v>46</v>
      </c>
      <c r="F30" s="43">
        <v>50</v>
      </c>
      <c r="G30" s="43">
        <v>4.25</v>
      </c>
      <c r="H30" s="43">
        <v>3.17</v>
      </c>
      <c r="I30" s="43">
        <v>29.65</v>
      </c>
      <c r="J30" s="43">
        <v>164.13</v>
      </c>
      <c r="K30" s="44"/>
      <c r="L30" s="43"/>
    </row>
    <row r="31" spans="1:12" ht="15" x14ac:dyDescent="0.25">
      <c r="A31" s="14"/>
      <c r="B31" s="15"/>
      <c r="C31" s="11"/>
      <c r="D31" s="6"/>
      <c r="E31" s="42" t="s">
        <v>51</v>
      </c>
      <c r="F31" s="43">
        <v>10</v>
      </c>
      <c r="G31" s="43">
        <v>0.12</v>
      </c>
      <c r="H31" s="43">
        <v>0.21</v>
      </c>
      <c r="I31" s="43"/>
      <c r="J31" s="43">
        <v>2.35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21.69</v>
      </c>
      <c r="H32" s="19">
        <f t="shared" ref="H32" si="7">SUM(H25:H31)</f>
        <v>23.270000000000003</v>
      </c>
      <c r="I32" s="19">
        <f t="shared" ref="I32" si="8">SUM(I25:I31)</f>
        <v>65.259999999999991</v>
      </c>
      <c r="J32" s="19">
        <f t="shared" ref="J32:L32" si="9">SUM(J25:J31)</f>
        <v>563.5100000000001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21.69</v>
      </c>
      <c r="H43" s="32">
        <f t="shared" ref="H43" si="15">H32+H42</f>
        <v>23.270000000000003</v>
      </c>
      <c r="I43" s="32">
        <f t="shared" ref="I43" si="16">I32+I42</f>
        <v>65.259999999999991</v>
      </c>
      <c r="J43" s="32">
        <f t="shared" ref="J43:L43" si="17">J32+J42</f>
        <v>563.5100000000001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150</v>
      </c>
      <c r="G44" s="40">
        <v>17.29</v>
      </c>
      <c r="H44" s="40">
        <v>18.16</v>
      </c>
      <c r="I44" s="40">
        <v>49.45</v>
      </c>
      <c r="J44" s="40">
        <v>430.43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41</v>
      </c>
      <c r="F45" s="43">
        <v>150</v>
      </c>
      <c r="G45" s="43">
        <v>0.6</v>
      </c>
      <c r="H45" s="43">
        <v>0.6</v>
      </c>
      <c r="I45" s="43">
        <v>14.7</v>
      </c>
      <c r="J45" s="43">
        <v>66.599999999999994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49</v>
      </c>
      <c r="F46" s="43">
        <v>200</v>
      </c>
      <c r="G46" s="43"/>
      <c r="H46" s="43"/>
      <c r="I46" s="43">
        <v>6.99</v>
      </c>
      <c r="J46" s="43">
        <v>27.94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17.89</v>
      </c>
      <c r="H51" s="19">
        <f t="shared" ref="H51" si="19">SUM(H44:H50)</f>
        <v>18.760000000000002</v>
      </c>
      <c r="I51" s="19">
        <f t="shared" ref="I51" si="20">SUM(I44:I50)</f>
        <v>71.14</v>
      </c>
      <c r="J51" s="19">
        <f t="shared" ref="J51:L51" si="21">SUM(J44:J50)</f>
        <v>524.97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17.89</v>
      </c>
      <c r="H62" s="32">
        <f t="shared" ref="H62" si="27">H51+H61</f>
        <v>18.760000000000002</v>
      </c>
      <c r="I62" s="32">
        <f t="shared" ref="I62" si="28">I51+I61</f>
        <v>71.14</v>
      </c>
      <c r="J62" s="32">
        <f t="shared" ref="J62:L62" si="29">J51+J61</f>
        <v>524.97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180</v>
      </c>
      <c r="G63" s="40">
        <v>9.56</v>
      </c>
      <c r="H63" s="40">
        <v>7.16</v>
      </c>
      <c r="I63" s="40">
        <v>44.42</v>
      </c>
      <c r="J63" s="40">
        <v>280.32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55</v>
      </c>
      <c r="F64" s="43">
        <v>70</v>
      </c>
      <c r="G64" s="43">
        <v>0.63</v>
      </c>
      <c r="H64" s="43">
        <v>0.14000000000000001</v>
      </c>
      <c r="I64" s="43">
        <v>5.67</v>
      </c>
      <c r="J64" s="43">
        <v>26.46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5.6</v>
      </c>
      <c r="H65" s="43">
        <v>3</v>
      </c>
      <c r="I65" s="43">
        <v>22.4</v>
      </c>
      <c r="J65" s="43">
        <v>139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35</v>
      </c>
      <c r="G66" s="43">
        <v>2.66</v>
      </c>
      <c r="H66" s="43">
        <v>0.28000000000000003</v>
      </c>
      <c r="I66" s="43">
        <v>17.22</v>
      </c>
      <c r="J66" s="43">
        <v>82.04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51</v>
      </c>
      <c r="F68" s="43">
        <v>15</v>
      </c>
      <c r="G68" s="43">
        <v>1.65</v>
      </c>
      <c r="H68" s="43">
        <v>3</v>
      </c>
      <c r="I68" s="43"/>
      <c r="J68" s="43">
        <v>33.6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20.100000000000001</v>
      </c>
      <c r="H70" s="19">
        <f t="shared" ref="H70" si="31">SUM(H63:H69)</f>
        <v>13.58</v>
      </c>
      <c r="I70" s="19">
        <f t="shared" ref="I70" si="32">SUM(I63:I69)</f>
        <v>89.710000000000008</v>
      </c>
      <c r="J70" s="19">
        <f t="shared" ref="J70:L70" si="33">SUM(J63:J69)</f>
        <v>561.41999999999996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20.100000000000001</v>
      </c>
      <c r="H81" s="32">
        <f t="shared" ref="H81" si="39">H70+H80</f>
        <v>13.58</v>
      </c>
      <c r="I81" s="32">
        <f t="shared" ref="I81" si="40">I70+I80</f>
        <v>89.710000000000008</v>
      </c>
      <c r="J81" s="32">
        <f t="shared" ref="J81:L81" si="41">J70+J80</f>
        <v>561.41999999999996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90</v>
      </c>
      <c r="G82" s="40">
        <v>7.56</v>
      </c>
      <c r="H82" s="40">
        <v>9.7899999999999991</v>
      </c>
      <c r="I82" s="40">
        <v>13.72</v>
      </c>
      <c r="J82" s="40">
        <v>173.2</v>
      </c>
      <c r="K82" s="41"/>
      <c r="L82" s="40"/>
    </row>
    <row r="83" spans="1:12" ht="15" x14ac:dyDescent="0.25">
      <c r="A83" s="23"/>
      <c r="B83" s="15"/>
      <c r="C83" s="11"/>
      <c r="D83" s="6" t="s">
        <v>21</v>
      </c>
      <c r="E83" s="42" t="s">
        <v>44</v>
      </c>
      <c r="F83" s="43">
        <v>150</v>
      </c>
      <c r="G83" s="43">
        <v>4.58</v>
      </c>
      <c r="H83" s="43">
        <v>4.8099999999999996</v>
      </c>
      <c r="I83" s="43">
        <v>22.12</v>
      </c>
      <c r="J83" s="43">
        <v>150.09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/>
      <c r="H84" s="43"/>
      <c r="I84" s="43">
        <v>6.99</v>
      </c>
      <c r="J84" s="43">
        <v>27.94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45</v>
      </c>
      <c r="G85" s="43">
        <v>3.42</v>
      </c>
      <c r="H85" s="43">
        <v>0.36</v>
      </c>
      <c r="I85" s="43">
        <v>22.14</v>
      </c>
      <c r="J85" s="43">
        <v>105.48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42</v>
      </c>
      <c r="E87" s="42" t="s">
        <v>58</v>
      </c>
      <c r="F87" s="43">
        <v>16</v>
      </c>
      <c r="G87" s="43">
        <v>1.2</v>
      </c>
      <c r="H87" s="43">
        <v>1.57</v>
      </c>
      <c r="I87" s="43">
        <v>11.9</v>
      </c>
      <c r="J87" s="43">
        <v>66.53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501</v>
      </c>
      <c r="G89" s="19">
        <f t="shared" ref="G89" si="42">SUM(G82:G88)</f>
        <v>16.760000000000002</v>
      </c>
      <c r="H89" s="19">
        <f t="shared" ref="H89" si="43">SUM(H82:H88)</f>
        <v>16.529999999999998</v>
      </c>
      <c r="I89" s="19">
        <f t="shared" ref="I89" si="44">SUM(I82:I88)</f>
        <v>76.87</v>
      </c>
      <c r="J89" s="19">
        <f t="shared" ref="J89:L89" si="45">SUM(J82:J88)</f>
        <v>523.24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501</v>
      </c>
      <c r="G100" s="32">
        <f t="shared" ref="G100" si="50">G89+G99</f>
        <v>16.760000000000002</v>
      </c>
      <c r="H100" s="32">
        <f t="shared" ref="H100" si="51">H89+H99</f>
        <v>16.529999999999998</v>
      </c>
      <c r="I100" s="32">
        <f t="shared" ref="I100" si="52">I89+I99</f>
        <v>76.87</v>
      </c>
      <c r="J100" s="32">
        <f t="shared" ref="J100:L100" si="53">J89+J99</f>
        <v>523.24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48</v>
      </c>
      <c r="F101" s="40">
        <v>205</v>
      </c>
      <c r="G101" s="40">
        <v>8.35</v>
      </c>
      <c r="H101" s="40">
        <v>9.82</v>
      </c>
      <c r="I101" s="40">
        <v>34.119999999999997</v>
      </c>
      <c r="J101" s="40">
        <v>258.26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41</v>
      </c>
      <c r="F102" s="43">
        <v>100</v>
      </c>
      <c r="G102" s="43">
        <v>0.4</v>
      </c>
      <c r="H102" s="43">
        <v>0.4</v>
      </c>
      <c r="I102" s="43">
        <v>11.3</v>
      </c>
      <c r="J102" s="43">
        <v>50.4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52</v>
      </c>
      <c r="F106" s="43">
        <v>40</v>
      </c>
      <c r="G106" s="43">
        <v>6.97</v>
      </c>
      <c r="H106" s="43">
        <v>6.53</v>
      </c>
      <c r="I106" s="43">
        <v>12.99</v>
      </c>
      <c r="J106" s="43">
        <v>138.61000000000001</v>
      </c>
      <c r="K106" s="44"/>
      <c r="L106" s="43"/>
    </row>
    <row r="107" spans="1:12" ht="15" x14ac:dyDescent="0.25">
      <c r="A107" s="23"/>
      <c r="B107" s="15"/>
      <c r="C107" s="11"/>
      <c r="D107" s="6" t="s">
        <v>42</v>
      </c>
      <c r="E107" s="42" t="s">
        <v>53</v>
      </c>
      <c r="F107" s="43">
        <v>23</v>
      </c>
      <c r="G107" s="43">
        <v>1.38</v>
      </c>
      <c r="H107" s="43">
        <v>0.83</v>
      </c>
      <c r="I107" s="43">
        <v>14.49</v>
      </c>
      <c r="J107" s="43">
        <v>70.930000000000007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568</v>
      </c>
      <c r="G108" s="19">
        <f t="shared" ref="G108:J108" si="54">SUM(G101:G107)</f>
        <v>17.099999999999998</v>
      </c>
      <c r="H108" s="19">
        <f t="shared" si="54"/>
        <v>17.579999999999998</v>
      </c>
      <c r="I108" s="19">
        <f t="shared" si="54"/>
        <v>87.86999999999999</v>
      </c>
      <c r="J108" s="19">
        <f t="shared" si="54"/>
        <v>584.38000000000011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568</v>
      </c>
      <c r="G119" s="32">
        <f t="shared" ref="G119" si="58">G108+G118</f>
        <v>17.099999999999998</v>
      </c>
      <c r="H119" s="32">
        <f t="shared" ref="H119" si="59">H108+H118</f>
        <v>17.579999999999998</v>
      </c>
      <c r="I119" s="32">
        <f t="shared" ref="I119" si="60">I108+I118</f>
        <v>87.86999999999999</v>
      </c>
      <c r="J119" s="32">
        <f t="shared" ref="J119:L119" si="61">J108+J118</f>
        <v>584.38000000000011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90</v>
      </c>
      <c r="G120" s="40">
        <v>8.35</v>
      </c>
      <c r="H120" s="40">
        <v>12.06</v>
      </c>
      <c r="I120" s="40">
        <v>3.71</v>
      </c>
      <c r="J120" s="40">
        <v>156.80000000000001</v>
      </c>
      <c r="K120" s="41"/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41</v>
      </c>
      <c r="F121" s="43">
        <v>70</v>
      </c>
      <c r="G121" s="43">
        <v>0.28000000000000003</v>
      </c>
      <c r="H121" s="43">
        <v>0.28000000000000003</v>
      </c>
      <c r="I121" s="43">
        <v>7.91</v>
      </c>
      <c r="J121" s="43">
        <v>35.28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0.14000000000000001</v>
      </c>
      <c r="H122" s="43">
        <v>0.05</v>
      </c>
      <c r="I122" s="43">
        <v>12.95</v>
      </c>
      <c r="J122" s="43">
        <v>52.81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45</v>
      </c>
      <c r="G123" s="43">
        <v>3.42</v>
      </c>
      <c r="H123" s="43">
        <v>0.36</v>
      </c>
      <c r="I123" s="43">
        <v>22.14</v>
      </c>
      <c r="J123" s="43">
        <v>105.48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21</v>
      </c>
      <c r="E125" s="42" t="s">
        <v>60</v>
      </c>
      <c r="F125" s="43">
        <v>150</v>
      </c>
      <c r="G125" s="43">
        <v>5.65</v>
      </c>
      <c r="H125" s="43">
        <v>4.29</v>
      </c>
      <c r="I125" s="43">
        <v>36.020000000000003</v>
      </c>
      <c r="J125" s="43">
        <v>205.29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555</v>
      </c>
      <c r="G127" s="19">
        <f t="shared" ref="G127:J127" si="62">SUM(G120:G126)</f>
        <v>17.84</v>
      </c>
      <c r="H127" s="19">
        <f t="shared" si="62"/>
        <v>17.04</v>
      </c>
      <c r="I127" s="19">
        <f t="shared" si="62"/>
        <v>82.73</v>
      </c>
      <c r="J127" s="19">
        <f t="shared" si="62"/>
        <v>555.66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555</v>
      </c>
      <c r="G138" s="32">
        <f t="shared" ref="G138" si="66">G127+G137</f>
        <v>17.84</v>
      </c>
      <c r="H138" s="32">
        <f t="shared" ref="H138" si="67">H127+H137</f>
        <v>17.04</v>
      </c>
      <c r="I138" s="32">
        <f t="shared" ref="I138" si="68">I127+I137</f>
        <v>82.73</v>
      </c>
      <c r="J138" s="32">
        <f t="shared" ref="J138:L138" si="69">J127+J137</f>
        <v>555.66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90</v>
      </c>
      <c r="G139" s="40">
        <v>4.43</v>
      </c>
      <c r="H139" s="40">
        <v>8.6999999999999993</v>
      </c>
      <c r="I139" s="40">
        <v>7.56</v>
      </c>
      <c r="J139" s="40">
        <v>126.3</v>
      </c>
      <c r="K139" s="41"/>
      <c r="L139" s="40"/>
    </row>
    <row r="140" spans="1:12" ht="15" x14ac:dyDescent="0.25">
      <c r="A140" s="23"/>
      <c r="B140" s="15"/>
      <c r="C140" s="11"/>
      <c r="D140" s="6" t="s">
        <v>21</v>
      </c>
      <c r="E140" s="42" t="s">
        <v>44</v>
      </c>
      <c r="F140" s="43">
        <v>150</v>
      </c>
      <c r="G140" s="43">
        <v>4.58</v>
      </c>
      <c r="H140" s="43">
        <v>4.8099999999999996</v>
      </c>
      <c r="I140" s="43">
        <v>22.12</v>
      </c>
      <c r="J140" s="43">
        <v>150.09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>
        <v>0.2</v>
      </c>
      <c r="H141" s="43">
        <v>0.04</v>
      </c>
      <c r="I141" s="43">
        <v>19.010000000000002</v>
      </c>
      <c r="J141" s="43">
        <v>77.2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3.04</v>
      </c>
      <c r="H142" s="43">
        <v>0.32</v>
      </c>
      <c r="I142" s="43">
        <v>19.68</v>
      </c>
      <c r="J142" s="43">
        <v>93.76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42</v>
      </c>
      <c r="E144" s="42" t="s">
        <v>63</v>
      </c>
      <c r="F144" s="43">
        <v>27</v>
      </c>
      <c r="G144" s="43">
        <v>1.35</v>
      </c>
      <c r="H144" s="43">
        <v>1.49</v>
      </c>
      <c r="I144" s="43">
        <v>20.2</v>
      </c>
      <c r="J144" s="43">
        <v>99.61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507</v>
      </c>
      <c r="G146" s="19">
        <f t="shared" ref="G146:J146" si="70">SUM(G139:G145)</f>
        <v>13.6</v>
      </c>
      <c r="H146" s="19">
        <f t="shared" si="70"/>
        <v>15.359999999999998</v>
      </c>
      <c r="I146" s="19">
        <f t="shared" si="70"/>
        <v>88.570000000000007</v>
      </c>
      <c r="J146" s="19">
        <f t="shared" si="70"/>
        <v>546.95999999999992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507</v>
      </c>
      <c r="G157" s="32">
        <f t="shared" ref="G157" si="74">G146+G156</f>
        <v>13.6</v>
      </c>
      <c r="H157" s="32">
        <f t="shared" ref="H157" si="75">H146+H156</f>
        <v>15.359999999999998</v>
      </c>
      <c r="I157" s="32">
        <f t="shared" ref="I157" si="76">I146+I156</f>
        <v>88.570000000000007</v>
      </c>
      <c r="J157" s="32">
        <f t="shared" ref="J157:L157" si="77">J146+J156</f>
        <v>546.95999999999992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165</v>
      </c>
      <c r="G158" s="40">
        <v>16.25</v>
      </c>
      <c r="H158" s="40">
        <v>12.48</v>
      </c>
      <c r="I158" s="40">
        <v>28.29</v>
      </c>
      <c r="J158" s="40">
        <v>290.49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41</v>
      </c>
      <c r="F159" s="43">
        <v>110</v>
      </c>
      <c r="G159" s="43">
        <v>0.56000000000000005</v>
      </c>
      <c r="H159" s="43">
        <v>0.44</v>
      </c>
      <c r="I159" s="43">
        <v>12.17</v>
      </c>
      <c r="J159" s="43">
        <v>54.88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/>
      <c r="H160" s="43"/>
      <c r="I160" s="43">
        <v>6.99</v>
      </c>
      <c r="J160" s="43">
        <v>27.94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42</v>
      </c>
      <c r="E163" s="42" t="s">
        <v>66</v>
      </c>
      <c r="F163" s="43">
        <v>32</v>
      </c>
      <c r="G163" s="43">
        <v>2.4</v>
      </c>
      <c r="H163" s="43">
        <v>3.14</v>
      </c>
      <c r="I163" s="43">
        <v>23.81</v>
      </c>
      <c r="J163" s="43">
        <v>133.06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507</v>
      </c>
      <c r="G165" s="19">
        <f t="shared" ref="G165:J165" si="78">SUM(G158:G164)</f>
        <v>19.209999999999997</v>
      </c>
      <c r="H165" s="19">
        <f t="shared" si="78"/>
        <v>16.059999999999999</v>
      </c>
      <c r="I165" s="19">
        <f t="shared" si="78"/>
        <v>71.260000000000005</v>
      </c>
      <c r="J165" s="19">
        <f t="shared" si="78"/>
        <v>506.37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507</v>
      </c>
      <c r="G176" s="32">
        <f t="shared" ref="G176" si="82">G165+G175</f>
        <v>19.209999999999997</v>
      </c>
      <c r="H176" s="32">
        <f t="shared" ref="H176" si="83">H165+H175</f>
        <v>16.059999999999999</v>
      </c>
      <c r="I176" s="32">
        <f t="shared" ref="I176" si="84">I165+I175</f>
        <v>71.260000000000005</v>
      </c>
      <c r="J176" s="32">
        <f t="shared" ref="J176:L176" si="85">J165+J175</f>
        <v>506.37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67</v>
      </c>
      <c r="F177" s="40">
        <v>205</v>
      </c>
      <c r="G177" s="40">
        <v>8.57</v>
      </c>
      <c r="H177" s="40">
        <v>7.64</v>
      </c>
      <c r="I177" s="40">
        <v>42.52</v>
      </c>
      <c r="J177" s="40">
        <v>273.12</v>
      </c>
      <c r="K177" s="41"/>
      <c r="L177" s="40"/>
    </row>
    <row r="178" spans="1:12" ht="15" x14ac:dyDescent="0.25">
      <c r="A178" s="23"/>
      <c r="B178" s="15"/>
      <c r="C178" s="11"/>
      <c r="D178" s="6" t="s">
        <v>68</v>
      </c>
      <c r="E178" s="42" t="s">
        <v>69</v>
      </c>
      <c r="F178" s="43">
        <v>100</v>
      </c>
      <c r="G178" s="43">
        <v>2.8</v>
      </c>
      <c r="H178" s="43">
        <v>2.5</v>
      </c>
      <c r="I178" s="43">
        <v>10</v>
      </c>
      <c r="J178" s="43">
        <v>73.7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/>
      <c r="H179" s="43"/>
      <c r="I179" s="43">
        <v>14.97</v>
      </c>
      <c r="J179" s="43">
        <v>66.180000000000007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20</v>
      </c>
      <c r="G180" s="43">
        <v>1.52</v>
      </c>
      <c r="H180" s="43">
        <v>0.16</v>
      </c>
      <c r="I180" s="43">
        <v>9.84</v>
      </c>
      <c r="J180" s="43">
        <v>46.88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51</v>
      </c>
      <c r="F182" s="43">
        <v>20</v>
      </c>
      <c r="G182" s="43">
        <v>2.2000000000000002</v>
      </c>
      <c r="H182" s="43">
        <v>4</v>
      </c>
      <c r="I182" s="43"/>
      <c r="J182" s="43">
        <v>44.8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15.09</v>
      </c>
      <c r="H184" s="19">
        <f t="shared" si="86"/>
        <v>14.3</v>
      </c>
      <c r="I184" s="19">
        <f t="shared" si="86"/>
        <v>77.330000000000013</v>
      </c>
      <c r="J184" s="19">
        <f t="shared" si="86"/>
        <v>504.68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545</v>
      </c>
      <c r="G195" s="32">
        <f t="shared" ref="G195" si="90">G184+G194</f>
        <v>15.09</v>
      </c>
      <c r="H195" s="32">
        <f t="shared" ref="H195" si="91">H184+H194</f>
        <v>14.3</v>
      </c>
      <c r="I195" s="32">
        <f t="shared" ref="I195" si="92">I184+I194</f>
        <v>77.330000000000013</v>
      </c>
      <c r="J195" s="32">
        <f t="shared" ref="J195:L195" si="93">J184+J194</f>
        <v>504.68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525.1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17.637999999999998</v>
      </c>
      <c r="H196" s="34">
        <f t="shared" si="94"/>
        <v>17.006</v>
      </c>
      <c r="I196" s="34">
        <f t="shared" si="94"/>
        <v>79.861000000000018</v>
      </c>
      <c r="J196" s="34">
        <f t="shared" si="94"/>
        <v>545.55700000000002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</cp:lastModifiedBy>
  <cp:lastPrinted>2025-09-22T09:26:01Z</cp:lastPrinted>
  <dcterms:created xsi:type="dcterms:W3CDTF">2022-05-16T14:23:56Z</dcterms:created>
  <dcterms:modified xsi:type="dcterms:W3CDTF">2025-11-07T06:57:57Z</dcterms:modified>
</cp:coreProperties>
</file>