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<sst xmlns="http://schemas.openxmlformats.org/spreadsheetml/2006/main" count="245" uniqueCount="69">
  <si>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</si>
  <si>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</si>
  <si>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</si>
  <si>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</si>
  <si>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</si>
  <si>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</si>
  <si>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</si>
  <si>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</si>
  <si>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</si>
  <si>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</si>
  <si>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</si>
  <si>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</si>
  <si>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</si>
  <si>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</si>
  <si>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</si>
  <si>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</si>
  <si>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</si>
  <si>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</si>
  <si>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</si>
  <si>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</si>
  <si>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</si>
  <si>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</si>
  <si>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</si>
  <si>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</si>
  <si>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</si>
  <si>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</si>
  <si>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</si>
  <si>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</si>
  <si>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</si>
  <si>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</si>
  <si>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</si>
  <si>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</si>
  <si>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</si>
  <si>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</si>
  <si>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</si>
  <si>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</si>
  <si>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</si>
  <si>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</si>
  <si>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</si>
  <si>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</si>
  <si>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</si>
  <si>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</si>
  <si>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Хлеб пшеничный</t>
  </si>
  <si>
    <t>Макароны отварные</t>
  </si>
  <si>
    <t>Чай с сахаром</t>
  </si>
  <si>
    <t>Батон в ассортименте</t>
  </si>
  <si>
    <t>булочное</t>
  </si>
  <si>
    <t>Запеканка творожная с крошкой и соусом десертным</t>
  </si>
  <si>
    <t>Напиток Витошка витаминизированный</t>
  </si>
  <si>
    <t>Каша молочная геркулесовая вязкая с маслом</t>
  </si>
  <si>
    <t>кисломол.</t>
  </si>
  <si>
    <t>Йогурт 2,5% 100гр.в асс.ТМ</t>
  </si>
  <si>
    <t>Сыр порционный</t>
  </si>
  <si>
    <t>Трубочка слоёная в ассортименте</t>
  </si>
  <si>
    <t>Каша молочная рисовая с маслом</t>
  </si>
  <si>
    <t>Чай фруктовый</t>
  </si>
  <si>
    <t>Рулет куриный Красная птица с овощами припущ.(капуста,морк)</t>
  </si>
  <si>
    <t>Десерт фруктовый (апельсин)</t>
  </si>
  <si>
    <t>Рис оригинальный с мясом птицы</t>
  </si>
  <si>
    <t>Десерт фруктовый (груша)</t>
  </si>
  <si>
    <t>Каша молочная ячневая с маслом</t>
  </si>
  <si>
    <t>Фрикадельки из мяса птицы,говядина с соусом томатным</t>
  </si>
  <si>
    <t>Вареники с творогом "Кроха" со сгущенным молоком</t>
  </si>
  <si>
    <t>Печенье 2шт.</t>
  </si>
  <si>
    <t>Чай без сахара</t>
  </si>
  <si>
    <t>Макароны отварные с мясом прессованным и томатом</t>
  </si>
  <si>
    <t>Коктейль мол.Милкшейк</t>
  </si>
  <si>
    <t>Блинчики Домашние с молоком сгущ.</t>
  </si>
  <si>
    <t>Мясо прессованное порционное (изд.кул.мясное)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</si>
</sst>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205</v>
      </c>
      <c r="G6" s="40">
        <v>6</v>
      </c>
      <c r="H6" s="40">
        <v>7.51</v>
      </c>
      <c r="I6" s="40">
        <v>39.54</v>
      </c>
      <c r="J6" s="40">
        <v>249.75</v>
      </c>
      <c r="K6" s="41"/>
      <c r="L6" s="40"/>
    </row>
    <row r="7" spans="1:12" ht="15" x14ac:dyDescent="0.25">
      <c r="A7" s="23"/>
      <c r="B7" s="15"/>
      <c r="C7" s="11"/>
      <c r="D7" s="6"/>
      <c r="E7" s="42" t="s">
        <v>52</v>
      </c>
      <c r="F7" s="43">
        <v>20</v>
      </c>
      <c r="G7" s="43">
        <v>4.87</v>
      </c>
      <c r="H7" s="43">
        <v>6.2</v>
      </c>
      <c r="I7" s="43"/>
      <c r="J7" s="43">
        <v>75.28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0.2</v>
      </c>
      <c r="H8" s="43">
        <v>0.04</v>
      </c>
      <c r="I8" s="43">
        <v>19.010000000000002</v>
      </c>
      <c r="J8" s="43">
        <v>77.2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46</v>
      </c>
      <c r="E11" s="42" t="s">
        <v>53</v>
      </c>
      <c r="F11" s="43">
        <v>35</v>
      </c>
      <c r="G11" s="43">
        <v>1.64</v>
      </c>
      <c r="H11" s="43">
        <v>5.74</v>
      </c>
      <c r="I11" s="43">
        <v>14.41</v>
      </c>
      <c r="J11" s="43">
        <v>115.86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15.75</v>
      </c>
      <c r="H13" s="19">
        <f t="shared" si="0"/>
        <v>19.810000000000002</v>
      </c>
      <c r="I13" s="19">
        <f t="shared" si="0"/>
        <v>92.639999999999986</v>
      </c>
      <c r="J13" s="19">
        <f t="shared" si="0"/>
        <v>611.84999999999991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15.75</v>
      </c>
      <c r="H24" s="32">
        <f t="shared" si="4"/>
        <v>19.810000000000002</v>
      </c>
      <c r="I24" s="32">
        <f t="shared" si="4"/>
        <v>92.639999999999986</v>
      </c>
      <c r="J24" s="32">
        <f t="shared" si="4"/>
        <v>611.84999999999991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90</v>
      </c>
      <c r="G25" s="40">
        <v>6.24</v>
      </c>
      <c r="H25" s="40">
        <v>10.98</v>
      </c>
      <c r="I25" s="40">
        <v>6.32</v>
      </c>
      <c r="J25" s="40">
        <v>149.01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43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35</v>
      </c>
      <c r="G28" s="43">
        <v>2.63</v>
      </c>
      <c r="H28" s="43">
        <v>1.02</v>
      </c>
      <c r="I28" s="43">
        <v>17.989999999999998</v>
      </c>
      <c r="J28" s="43">
        <v>91.6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41</v>
      </c>
      <c r="F30" s="43">
        <v>70</v>
      </c>
      <c r="G30" s="43">
        <v>0.28000000000000003</v>
      </c>
      <c r="H30" s="43">
        <v>0.28000000000000003</v>
      </c>
      <c r="I30" s="43">
        <v>7.91</v>
      </c>
      <c r="J30" s="43">
        <v>35.28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14.799999999999999</v>
      </c>
      <c r="H32" s="19">
        <f t="shared" ref="H32" si="7">SUM(H25:H31)</f>
        <v>16.57</v>
      </c>
      <c r="I32" s="19">
        <f t="shared" ref="I32" si="8">SUM(I25:I31)</f>
        <v>83.21</v>
      </c>
      <c r="J32" s="19">
        <f t="shared" ref="J32:L32" si="9">SUM(J25:J31)</f>
        <v>547.3599999999999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545</v>
      </c>
      <c r="G43" s="32">
        <f t="shared" ref="G43" si="14">G32+G42</f>
        <v>14.799999999999999</v>
      </c>
      <c r="H43" s="32">
        <f t="shared" ref="H43" si="15">H32+H42</f>
        <v>16.57</v>
      </c>
      <c r="I43" s="32">
        <f t="shared" ref="I43" si="16">I32+I42</f>
        <v>83.21</v>
      </c>
      <c r="J43" s="32">
        <f t="shared" ref="J43:L43" si="17">J32+J42</f>
        <v>547.3599999999999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79.12</v>
      </c>
      <c r="J51" s="19">
        <f t="shared" ref="J51:L51" si="21">SUM(J44:J50)</f>
        <v>563.21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17.89</v>
      </c>
      <c r="H62" s="32">
        <f t="shared" ref="H62" si="27">H51+H61</f>
        <v>18.760000000000002</v>
      </c>
      <c r="I62" s="32">
        <f t="shared" ref="I62" si="28">I51+I61</f>
        <v>79.12</v>
      </c>
      <c r="J62" s="32">
        <f t="shared" ref="J62:L62" si="29">J51+J61</f>
        <v>563.21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180</v>
      </c>
      <c r="G63" s="40">
        <v>13.01</v>
      </c>
      <c r="H63" s="40">
        <v>12.92</v>
      </c>
      <c r="I63" s="40">
        <v>41.68</v>
      </c>
      <c r="J63" s="40">
        <v>335.06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57</v>
      </c>
      <c r="F64" s="43">
        <v>80</v>
      </c>
      <c r="G64" s="43">
        <v>0.72</v>
      </c>
      <c r="H64" s="43">
        <v>0.16</v>
      </c>
      <c r="I64" s="43">
        <v>6.48</v>
      </c>
      <c r="J64" s="43">
        <v>30.24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/>
      <c r="H65" s="43"/>
      <c r="I65" s="43">
        <v>9.6999999999999993</v>
      </c>
      <c r="J65" s="43">
        <v>38.799999999999997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17.53</v>
      </c>
      <c r="H70" s="19">
        <f t="shared" ref="H70" si="31">SUM(H63:H69)</f>
        <v>13.48</v>
      </c>
      <c r="I70" s="19">
        <f t="shared" ref="I70" si="32">SUM(I63:I69)</f>
        <v>82.460000000000008</v>
      </c>
      <c r="J70" s="19">
        <f t="shared" ref="J70:L70" si="33">SUM(J63:J69)</f>
        <v>521.30000000000007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510</v>
      </c>
      <c r="G81" s="32">
        <f t="shared" ref="G81" si="38">G70+G80</f>
        <v>17.53</v>
      </c>
      <c r="H81" s="32">
        <f t="shared" ref="H81" si="39">H70+H80</f>
        <v>13.48</v>
      </c>
      <c r="I81" s="32">
        <f t="shared" ref="I81" si="40">I70+I80</f>
        <v>82.460000000000008</v>
      </c>
      <c r="J81" s="32">
        <f t="shared" ref="J81:L81" si="41">J70+J80</f>
        <v>521.30000000000007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155</v>
      </c>
      <c r="G82" s="40">
        <v>6.28</v>
      </c>
      <c r="H82" s="40">
        <v>8.2799999999999994</v>
      </c>
      <c r="I82" s="40">
        <v>25.62</v>
      </c>
      <c r="J82" s="40">
        <v>202.12</v>
      </c>
      <c r="K82" s="41"/>
      <c r="L82" s="40"/>
    </row>
    <row r="83" spans="1:12" ht="15" x14ac:dyDescent="0.25">
      <c r="A83" s="23"/>
      <c r="B83" s="15"/>
      <c r="C83" s="11"/>
      <c r="D83" s="6"/>
      <c r="E83" s="42" t="s">
        <v>52</v>
      </c>
      <c r="F83" s="43">
        <v>15</v>
      </c>
      <c r="G83" s="43">
        <v>3.69</v>
      </c>
      <c r="H83" s="43">
        <v>4.6900000000000004</v>
      </c>
      <c r="I83" s="43"/>
      <c r="J83" s="43">
        <v>56.97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45</v>
      </c>
      <c r="G85" s="43">
        <v>3.38</v>
      </c>
      <c r="H85" s="43">
        <v>1.31</v>
      </c>
      <c r="I85" s="43">
        <v>23.13</v>
      </c>
      <c r="J85" s="43">
        <v>117.77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50</v>
      </c>
      <c r="E87" s="42" t="s">
        <v>51</v>
      </c>
      <c r="F87" s="43">
        <v>100</v>
      </c>
      <c r="G87" s="43">
        <v>2.8</v>
      </c>
      <c r="H87" s="43">
        <v>2.5</v>
      </c>
      <c r="I87" s="43">
        <v>10</v>
      </c>
      <c r="J87" s="43">
        <v>73.7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16.150000000000002</v>
      </c>
      <c r="H89" s="19">
        <f t="shared" ref="H89" si="43">SUM(H82:H88)</f>
        <v>16.78</v>
      </c>
      <c r="I89" s="19">
        <f t="shared" ref="I89" si="44">SUM(I82:I88)</f>
        <v>73.72</v>
      </c>
      <c r="J89" s="19">
        <f t="shared" ref="J89:L89" si="45">SUM(J82:J88)</f>
        <v>516.74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515</v>
      </c>
      <c r="G100" s="32">
        <f t="shared" ref="G100" si="50">G89+G99</f>
        <v>16.150000000000002</v>
      </c>
      <c r="H100" s="32">
        <f t="shared" ref="H100" si="51">H89+H99</f>
        <v>16.78</v>
      </c>
      <c r="I100" s="32">
        <f t="shared" ref="I100" si="52">I89+I99</f>
        <v>73.72</v>
      </c>
      <c r="J100" s="32">
        <f t="shared" ref="J100:L100" si="53">J89+J99</f>
        <v>516.74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205</v>
      </c>
      <c r="G101" s="40">
        <v>7.33</v>
      </c>
      <c r="H101" s="40">
        <v>7.65</v>
      </c>
      <c r="I101" s="40">
        <v>35.72</v>
      </c>
      <c r="J101" s="40">
        <v>241.05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59</v>
      </c>
      <c r="F102" s="43">
        <v>100</v>
      </c>
      <c r="G102" s="43">
        <v>0.4</v>
      </c>
      <c r="H102" s="43">
        <v>0.3</v>
      </c>
      <c r="I102" s="43">
        <v>10.3</v>
      </c>
      <c r="J102" s="43">
        <v>45.5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52</v>
      </c>
      <c r="F106" s="43">
        <v>15</v>
      </c>
      <c r="G106" s="43">
        <v>3.69</v>
      </c>
      <c r="H106" s="43">
        <v>4.6900000000000004</v>
      </c>
      <c r="I106" s="43"/>
      <c r="J106" s="43">
        <v>56.97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15.22</v>
      </c>
      <c r="H108" s="19">
        <f t="shared" si="54"/>
        <v>13.04</v>
      </c>
      <c r="I108" s="19">
        <f t="shared" si="54"/>
        <v>85.59</v>
      </c>
      <c r="J108" s="19">
        <f t="shared" si="54"/>
        <v>526.9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58">G108+G118</f>
        <v>15.22</v>
      </c>
      <c r="H119" s="32">
        <f t="shared" ref="H119" si="59">H108+H118</f>
        <v>13.04</v>
      </c>
      <c r="I119" s="32">
        <f t="shared" ref="I119" si="60">I108+I118</f>
        <v>85.59</v>
      </c>
      <c r="J119" s="32">
        <f t="shared" ref="J119:L119" si="61">J108+J118</f>
        <v>526.9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95</v>
      </c>
      <c r="G120" s="40">
        <v>9.4700000000000006</v>
      </c>
      <c r="H120" s="40">
        <v>10.75</v>
      </c>
      <c r="I120" s="40">
        <v>10.33</v>
      </c>
      <c r="J120" s="40">
        <v>175.97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43</v>
      </c>
      <c r="F121" s="43">
        <v>150</v>
      </c>
      <c r="G121" s="43">
        <v>5.65</v>
      </c>
      <c r="H121" s="43">
        <v>4.29</v>
      </c>
      <c r="I121" s="43">
        <v>36.020000000000003</v>
      </c>
      <c r="J121" s="43">
        <v>205.29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35</v>
      </c>
      <c r="G123" s="43">
        <v>2.66</v>
      </c>
      <c r="H123" s="43">
        <v>0.28000000000000003</v>
      </c>
      <c r="I123" s="43">
        <v>17.22</v>
      </c>
      <c r="J123" s="43">
        <v>82.04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80</v>
      </c>
      <c r="G125" s="43">
        <v>0.32</v>
      </c>
      <c r="H125" s="43">
        <v>0.32</v>
      </c>
      <c r="I125" s="43">
        <v>7.84</v>
      </c>
      <c r="J125" s="43">
        <v>35.520000000000003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18.100000000000001</v>
      </c>
      <c r="H127" s="19">
        <f t="shared" si="62"/>
        <v>15.639999999999999</v>
      </c>
      <c r="I127" s="19">
        <f t="shared" si="62"/>
        <v>86.38</v>
      </c>
      <c r="J127" s="19">
        <f t="shared" si="62"/>
        <v>565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560</v>
      </c>
      <c r="G138" s="32">
        <f t="shared" ref="G138" si="66">G127+G137</f>
        <v>18.100000000000001</v>
      </c>
      <c r="H138" s="32">
        <f t="shared" ref="H138" si="67">H127+H137</f>
        <v>15.639999999999999</v>
      </c>
      <c r="I138" s="32">
        <f t="shared" ref="I138" si="68">I127+I137</f>
        <v>86.38</v>
      </c>
      <c r="J138" s="32">
        <f t="shared" ref="J138:L138" si="69">J127+J137</f>
        <v>565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170</v>
      </c>
      <c r="G139" s="40">
        <v>14.68</v>
      </c>
      <c r="H139" s="40">
        <v>9.65</v>
      </c>
      <c r="I139" s="40">
        <v>47.25</v>
      </c>
      <c r="J139" s="40">
        <v>334.58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46</v>
      </c>
      <c r="E144" s="42" t="s">
        <v>63</v>
      </c>
      <c r="F144" s="43">
        <v>32</v>
      </c>
      <c r="G144" s="43">
        <v>2.4</v>
      </c>
      <c r="H144" s="43">
        <v>3.14</v>
      </c>
      <c r="I144" s="43">
        <v>23.81</v>
      </c>
      <c r="J144" s="43">
        <v>133.06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502</v>
      </c>
      <c r="G146" s="19">
        <f t="shared" ref="G146:J146" si="70">SUM(G139:G145)</f>
        <v>17.48</v>
      </c>
      <c r="H146" s="19">
        <f t="shared" si="70"/>
        <v>13.190000000000001</v>
      </c>
      <c r="I146" s="19">
        <f t="shared" si="70"/>
        <v>82.36</v>
      </c>
      <c r="J146" s="19">
        <f t="shared" si="70"/>
        <v>518.04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502</v>
      </c>
      <c r="G157" s="32">
        <f t="shared" ref="G157" si="74">G146+G156</f>
        <v>17.48</v>
      </c>
      <c r="H157" s="32">
        <f t="shared" ref="H157" si="75">H146+H156</f>
        <v>13.190000000000001</v>
      </c>
      <c r="I157" s="32">
        <f t="shared" ref="I157" si="76">I146+I156</f>
        <v>82.36</v>
      </c>
      <c r="J157" s="32">
        <f t="shared" ref="J157:L157" si="77">J146+J156</f>
        <v>518.04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150</v>
      </c>
      <c r="G158" s="40">
        <v>6.17</v>
      </c>
      <c r="H158" s="40">
        <v>7.95</v>
      </c>
      <c r="I158" s="40">
        <v>32.29</v>
      </c>
      <c r="J158" s="40">
        <v>225.4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50</v>
      </c>
      <c r="G161" s="43">
        <v>3.75</v>
      </c>
      <c r="H161" s="43">
        <v>1.45</v>
      </c>
      <c r="I161" s="43">
        <v>25.7</v>
      </c>
      <c r="J161" s="43">
        <v>130.85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16.079999999999998</v>
      </c>
      <c r="H165" s="19">
        <f t="shared" si="78"/>
        <v>12.84</v>
      </c>
      <c r="I165" s="19">
        <f t="shared" si="78"/>
        <v>92.56</v>
      </c>
      <c r="J165" s="19">
        <f t="shared" si="78"/>
        <v>550.13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510</v>
      </c>
      <c r="G176" s="32">
        <f t="shared" ref="G176" si="82">G165+G175</f>
        <v>16.079999999999998</v>
      </c>
      <c r="H176" s="32">
        <f t="shared" ref="H176" si="83">H165+H175</f>
        <v>12.84</v>
      </c>
      <c r="I176" s="32">
        <f t="shared" ref="I176" si="84">I165+I175</f>
        <v>92.56</v>
      </c>
      <c r="J176" s="32">
        <f t="shared" ref="J176:L176" si="85">J165+J175</f>
        <v>550.13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54</v>
      </c>
      <c r="F177" s="40">
        <v>155</v>
      </c>
      <c r="G177" s="40">
        <v>4.51</v>
      </c>
      <c r="H177" s="40">
        <v>5.8</v>
      </c>
      <c r="I177" s="40">
        <v>29.75</v>
      </c>
      <c r="J177" s="40">
        <v>189.24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41</v>
      </c>
      <c r="F178" s="43">
        <v>80</v>
      </c>
      <c r="G178" s="43">
        <v>0.32</v>
      </c>
      <c r="H178" s="43">
        <v>0.32</v>
      </c>
      <c r="I178" s="43">
        <v>7.84</v>
      </c>
      <c r="J178" s="43">
        <v>35.520000000000003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35</v>
      </c>
      <c r="G180" s="43">
        <v>2.66</v>
      </c>
      <c r="H180" s="43">
        <v>0.28000000000000003</v>
      </c>
      <c r="I180" s="43">
        <v>17.22</v>
      </c>
      <c r="J180" s="43">
        <v>82.04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67</v>
      </c>
      <c r="F182" s="43">
        <v>55</v>
      </c>
      <c r="G182" s="43">
        <v>2.89</v>
      </c>
      <c r="H182" s="43">
        <v>4.05</v>
      </c>
      <c r="I182" s="43">
        <v>15.51</v>
      </c>
      <c r="J182" s="43">
        <v>110.05</v>
      </c>
      <c r="K182" s="44"/>
      <c r="L182" s="43"/>
    </row>
    <row r="183" spans="1:12" ht="15" x14ac:dyDescent="0.25">
      <c r="A183" s="23"/>
      <c r="B183" s="15"/>
      <c r="C183" s="11"/>
      <c r="D183" s="6"/>
      <c r="E183" s="42" t="s">
        <v>68</v>
      </c>
      <c r="F183" s="43">
        <v>15</v>
      </c>
      <c r="G183" s="43">
        <v>1.65</v>
      </c>
      <c r="H183" s="43">
        <v>3</v>
      </c>
      <c r="I183" s="43"/>
      <c r="J183" s="43">
        <v>33.6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12.030000000000001</v>
      </c>
      <c r="H184" s="19">
        <f t="shared" si="86"/>
        <v>13.45</v>
      </c>
      <c r="I184" s="19">
        <f t="shared" si="86"/>
        <v>85.29</v>
      </c>
      <c r="J184" s="19">
        <f t="shared" si="86"/>
        <v>516.63000000000011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12.030000000000001</v>
      </c>
      <c r="H195" s="32">
        <f t="shared" ref="H195" si="91">H184+H194</f>
        <v>13.45</v>
      </c>
      <c r="I195" s="32">
        <f t="shared" ref="I195" si="92">I184+I194</f>
        <v>85.29</v>
      </c>
      <c r="J195" s="32">
        <f t="shared" ref="J195:L195" si="93">J184+J194</f>
        <v>516.63000000000011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525.20000000000005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16.103000000000002</v>
      </c>
      <c r="H196" s="34">
        <f t="shared" si="94"/>
        <v>15.355999999999998</v>
      </c>
      <c r="I196" s="34">
        <f t="shared" si="94"/>
        <v>84.332999999999998</v>
      </c>
      <c r="J196" s="34">
        <f t="shared" si="94"/>
        <v>543.71600000000001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cp:lastPrinted>2025-09-22T09:26:01Z</cp:lastPrinted>
  <dcterms:created xsi:type="dcterms:W3CDTF">2022-05-16T14:23:56Z</dcterms:created>
  <dcterms:modified xsi:type="dcterms:W3CDTF">2026-02-06T04:21:46Z</dcterms:modified>
</cp:coreProperties>
</file>